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bcuni-my.sharepoint.com/personal/206785218_tfayd_com/Documents/Downloads/"/>
    </mc:Choice>
  </mc:AlternateContent>
  <xr:revisionPtr revIDLastSave="658" documentId="13_ncr:1_{36C1175D-FE0C-4E03-810F-D96522D92145}" xr6:coauthVersionLast="47" xr6:coauthVersionMax="47" xr10:uidLastSave="{079659F2-EDC2-457C-9B6C-4ECE0C4AE8E5}"/>
  <bookViews>
    <workbookView xWindow="10" yWindow="10" windowWidth="19180" windowHeight="1018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2" l="1"/>
  <c r="H23" i="12"/>
  <c r="H24" i="12"/>
  <c r="H21" i="12"/>
  <c r="H20" i="12"/>
  <c r="H19" i="12"/>
  <c r="H18" i="12"/>
  <c r="H17" i="12"/>
  <c r="G20" i="12" l="1"/>
  <c r="G19" i="12"/>
  <c r="G16" i="12"/>
  <c r="G15" i="12"/>
  <c r="G25" i="12" l="1"/>
  <c r="H40" i="12"/>
  <c r="G24" i="12"/>
  <c r="G49" i="12"/>
  <c r="H49" i="12"/>
  <c r="H25" i="12"/>
  <c r="H34" i="12" l="1"/>
  <c r="G34" i="12"/>
  <c r="H32" i="12" l="1"/>
  <c r="B10" i="12" l="1"/>
  <c r="B9" i="12"/>
  <c r="B12" i="12"/>
  <c r="B11" i="12"/>
  <c r="H42" i="12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<sst xmlns="http://schemas.openxmlformats.org/spreadsheetml/2006/main" count="117" uniqueCount="91">
  <si>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</si>
  <si>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</si>
  <si>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</si>
  <si>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</si>
  <si>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</si>
  <si>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</si>
  <si>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</si>
  <si>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</si>
  <si>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</si>
  <si>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</si>
  <si>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</si>
  <si>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</si>
  <si>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</si>
  <si>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</si>
  <si>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</si>
  <si>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</si>
  <si>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</si>
  <si>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</si>
  <si>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</si>
  <si>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Options Action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</si>
  <si>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</si>
  <si>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</si>
  <si>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</si>
  <si>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</si>
  <si>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</si>
  <si>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</si>
  <si>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</si>
  <si>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</si>
  <si>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</si>
  <si>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</si>
  <si>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</si>
  <si>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</si>
  <si>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</si>
  <si>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</si>
  <si>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</si>
  <si>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</si>
  <si>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</si>
  <si>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</si>
  <si>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</si>
  <si>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</si>
  <si>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</si>
  <si>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</si>
  <si>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</si>
  <si>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</si>
  <si>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</si>
  <si>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</si>
  <si>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</si>
  <si>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</si>
  <si>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</si>
  <si>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</si>
  <si>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</si>
  <si>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</si>
  <si>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</si>
  <si>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</si>
  <si>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</si>
  <si>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</si>
  <si>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</si>
  <si>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</si>
  <si>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</si>
  <si>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</si>
  <si>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</si>
  <si>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</si>
  <si>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</si>
  <si>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</si>
  <si>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</si>
  <si>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</si>
  <si>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</si>
  <si>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</si>
  <si>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</si>
  <si>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</si>
  <si>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</si>
  <si>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</si>
  <si>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</si>
  <si>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</si>
  <si>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</si>
  <si>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</si>
  <si>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</si>
  <si>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</si>
  <si>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</si>
  <si>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</si>
  <si>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</si>
  <si>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</si>
  <si>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</si>
  <si>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</si>
  <si>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</si>
  <si>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Last Call</t>
  </si>
  <si>
    <t>Money Movers</t>
  </si>
  <si>
    <t>Europe Squawk Box</t>
  </si>
  <si>
    <t>The Tonight Show</t>
  </si>
  <si>
    <t>Starring Jimmy Fallon</t>
  </si>
  <si>
    <t xml:space="preserve">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</si>
</sst>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8" fillId="5" borderId="34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4" xfId="0" applyFont="1" applyBorder="1"/>
    <xf numFmtId="49" fontId="5" fillId="0" borderId="44" xfId="0" applyNumberFormat="1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6" fillId="8" borderId="50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6" fillId="0" borderId="34" xfId="0" applyFont="1" applyBorder="1" applyAlignment="1">
      <alignment horizontal="center" vertical="center" wrapText="1"/>
    </xf>
    <xf numFmtId="0" fontId="7" fillId="5" borderId="53" xfId="0" applyFont="1" applyFill="1" applyBorder="1" applyAlignment="1">
      <alignment vertical="center" wrapText="1"/>
    </xf>
    <xf numFmtId="0" fontId="7" fillId="5" borderId="55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20" fontId="15" fillId="2" borderId="63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7" borderId="60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tabSelected="1" showOutlineSymbols="0" zoomScaleNormal="100" zoomScalePageLayoutView="125" workbookViewId="0">
      <selection activeCell="B15" sqref="B15:F2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9" width="7.765625" style="17" customWidth="1"/>
    <col min="10" max="10" width="7.765625" style="5" customWidth="1"/>
    <col min="11" max="16384" width="9.69140625" style="5"/>
  </cols>
  <sheetData>
    <row r="1" spans="1:12" s="2" customFormat="1" ht="20.25" customHeight="1" x14ac:dyDescent="0.35">
      <c r="A1" s="62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62" t="s">
        <v>7</v>
      </c>
      <c r="J1" s="62" t="s">
        <v>62</v>
      </c>
    </row>
    <row r="2" spans="1:12" ht="20.25" customHeight="1" x14ac:dyDescent="0.35">
      <c r="A2" s="63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63"/>
      <c r="J2" s="63"/>
    </row>
    <row r="3" spans="1:12" ht="20.149999999999999" customHeight="1" x14ac:dyDescent="0.35">
      <c r="A3" s="6">
        <v>0</v>
      </c>
      <c r="B3" s="80" t="s">
        <v>44</v>
      </c>
      <c r="C3" s="75" t="s">
        <v>29</v>
      </c>
      <c r="D3" s="76"/>
      <c r="E3" s="76"/>
      <c r="F3" s="76"/>
      <c r="G3" s="77"/>
      <c r="H3" s="80" t="s">
        <v>44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81"/>
      <c r="C4" s="59"/>
      <c r="D4" s="60"/>
      <c r="E4" s="60"/>
      <c r="F4" s="60"/>
      <c r="G4" s="61"/>
      <c r="H4" s="81"/>
      <c r="I4" s="18">
        <v>2.0833333333333332E-2</v>
      </c>
      <c r="J4" s="7">
        <v>0.6875</v>
      </c>
    </row>
    <row r="5" spans="1:12" ht="20.5" customHeight="1" x14ac:dyDescent="0.35">
      <c r="A5" s="6">
        <v>4.1666666666666664E-2</v>
      </c>
      <c r="B5" s="81"/>
      <c r="C5" s="75" t="s">
        <v>53</v>
      </c>
      <c r="D5" s="76"/>
      <c r="E5" s="76"/>
      <c r="F5" s="76"/>
      <c r="G5" s="77"/>
      <c r="H5" s="81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74"/>
      <c r="C6" s="59"/>
      <c r="D6" s="60"/>
      <c r="E6" s="60"/>
      <c r="F6" s="60"/>
      <c r="G6" s="61"/>
      <c r="H6" s="74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73" t="s">
        <v>13</v>
      </c>
      <c r="C7" s="75" t="s">
        <v>9</v>
      </c>
      <c r="D7" s="76"/>
      <c r="E7" s="76"/>
      <c r="F7" s="76"/>
      <c r="G7" s="77"/>
      <c r="H7" s="78" t="s">
        <v>23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74"/>
      <c r="C8" s="59"/>
      <c r="D8" s="60"/>
      <c r="E8" s="60"/>
      <c r="F8" s="60"/>
      <c r="G8" s="61"/>
      <c r="H8" s="79"/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50" t="str">
        <f>Formula!B3</f>
        <v>Sp -3</v>
      </c>
      <c r="C9" s="75" t="s">
        <v>11</v>
      </c>
      <c r="D9" s="76"/>
      <c r="E9" s="76"/>
      <c r="F9" s="76"/>
      <c r="G9" s="77"/>
      <c r="H9" s="79"/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11" t="str">
        <f>Formula!B4</f>
        <v>Sp -4</v>
      </c>
      <c r="C10" s="59"/>
      <c r="D10" s="60"/>
      <c r="E10" s="60"/>
      <c r="F10" s="60"/>
      <c r="G10" s="61"/>
      <c r="H10" s="79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50" t="str">
        <f>Formula!B1</f>
        <v>Sp -1</v>
      </c>
      <c r="C11" s="56" t="s">
        <v>83</v>
      </c>
      <c r="D11" s="57"/>
      <c r="E11" s="57"/>
      <c r="F11" s="57"/>
      <c r="G11" s="58"/>
      <c r="H11" s="79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11" t="str">
        <f>Formula!B2</f>
        <v>Sp -2</v>
      </c>
      <c r="C12" s="59"/>
      <c r="D12" s="60"/>
      <c r="E12" s="60"/>
      <c r="F12" s="60"/>
      <c r="G12" s="61"/>
      <c r="H12" s="79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73" t="s">
        <v>13</v>
      </c>
      <c r="C13" s="51"/>
      <c r="D13" s="76" t="s">
        <v>12</v>
      </c>
      <c r="E13" s="76"/>
      <c r="F13" s="76"/>
      <c r="G13" s="52"/>
      <c r="H13" s="79"/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74"/>
      <c r="C14" s="53"/>
      <c r="D14" s="60"/>
      <c r="E14" s="60"/>
      <c r="F14" s="60"/>
      <c r="G14" s="37" t="s">
        <v>19</v>
      </c>
      <c r="H14" s="79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64" t="s">
        <v>24</v>
      </c>
      <c r="C15" s="65"/>
      <c r="D15" s="65"/>
      <c r="E15" s="65"/>
      <c r="F15" s="66"/>
      <c r="G15" s="10" t="str">
        <f>Formula!B12</f>
        <v>Sp 3</v>
      </c>
      <c r="H15" s="79"/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67"/>
      <c r="C16" s="68"/>
      <c r="D16" s="68"/>
      <c r="E16" s="68"/>
      <c r="F16" s="69"/>
      <c r="G16" s="10" t="str">
        <f>Formula!B13</f>
        <v>Sp 4</v>
      </c>
      <c r="H16" s="79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67"/>
      <c r="C17" s="68"/>
      <c r="D17" s="68"/>
      <c r="E17" s="68"/>
      <c r="F17" s="69"/>
      <c r="G17" s="88" t="s">
        <v>85</v>
      </c>
      <c r="H17" s="50" t="str">
        <f>Formula!B10</f>
        <v>Sp 1</v>
      </c>
      <c r="I17" s="19">
        <v>0.29166666666666669</v>
      </c>
      <c r="J17" s="7">
        <v>0.95833333333333337</v>
      </c>
      <c r="L17" s="82"/>
    </row>
    <row r="18" spans="1:12" ht="20.149999999999999" customHeight="1" x14ac:dyDescent="0.35">
      <c r="A18" s="6">
        <v>0.3125</v>
      </c>
      <c r="B18" s="67"/>
      <c r="C18" s="68"/>
      <c r="D18" s="68"/>
      <c r="E18" s="68"/>
      <c r="F18" s="69"/>
      <c r="G18" s="89"/>
      <c r="H18" s="11" t="str">
        <f>Formula!B11</f>
        <v>Sp 2</v>
      </c>
      <c r="I18" s="19">
        <v>0.3125</v>
      </c>
      <c r="J18" s="7">
        <v>0.97916666666666663</v>
      </c>
      <c r="L18" s="82"/>
    </row>
    <row r="19" spans="1:12" ht="20.149999999999999" customHeight="1" x14ac:dyDescent="0.35">
      <c r="A19" s="6">
        <v>0.33333333333333331</v>
      </c>
      <c r="B19" s="67"/>
      <c r="C19" s="68"/>
      <c r="D19" s="68"/>
      <c r="E19" s="68"/>
      <c r="F19" s="69"/>
      <c r="G19" s="10" t="str">
        <f>Formula!B10</f>
        <v>Sp 1</v>
      </c>
      <c r="H19" s="50" t="str">
        <f>Formula!B12</f>
        <v>Sp 3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70"/>
      <c r="C20" s="71"/>
      <c r="D20" s="71"/>
      <c r="E20" s="71"/>
      <c r="F20" s="72"/>
      <c r="G20" s="10" t="str">
        <f>Formula!B11</f>
        <v>Sp 2</v>
      </c>
      <c r="H20" s="11" t="str">
        <f>Formula!B13</f>
        <v>Sp 4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83" t="s">
        <v>10</v>
      </c>
      <c r="C21" s="84"/>
      <c r="D21" s="84"/>
      <c r="E21" s="84"/>
      <c r="F21" s="84"/>
      <c r="G21" s="87" t="s">
        <v>83</v>
      </c>
      <c r="H21" s="50" t="str">
        <f>Formula!B10</f>
        <v>Sp 1</v>
      </c>
      <c r="I21" s="18">
        <v>0.375</v>
      </c>
      <c r="J21" s="7">
        <v>4.1666666666666664E-2</v>
      </c>
      <c r="L21" s="85"/>
    </row>
    <row r="22" spans="1:12" ht="20.149999999999999" customHeight="1" x14ac:dyDescent="0.35">
      <c r="A22" s="6">
        <v>0.39583333333333331</v>
      </c>
      <c r="B22" s="67"/>
      <c r="C22" s="68"/>
      <c r="D22" s="68"/>
      <c r="E22" s="68"/>
      <c r="F22" s="68"/>
      <c r="G22" s="74"/>
      <c r="H22" s="11" t="str">
        <f>Formula!B11</f>
        <v>Sp 2</v>
      </c>
      <c r="I22" s="18">
        <v>0.39583333333333331</v>
      </c>
      <c r="J22" s="7">
        <v>6.25E-2</v>
      </c>
      <c r="L22" s="85"/>
    </row>
    <row r="23" spans="1:12" ht="20.149999999999999" customHeight="1" x14ac:dyDescent="0.35">
      <c r="A23" s="6">
        <v>0.41666666666666669</v>
      </c>
      <c r="B23" s="67"/>
      <c r="C23" s="68"/>
      <c r="D23" s="68"/>
      <c r="E23" s="68"/>
      <c r="F23" s="68"/>
      <c r="G23" s="10" t="s">
        <v>84</v>
      </c>
      <c r="H23" s="50" t="str">
        <f>Formula!B12</f>
        <v>Sp 3</v>
      </c>
      <c r="I23" s="18">
        <v>0.41666666666666669</v>
      </c>
      <c r="J23" s="7">
        <v>8.3333333333333329E-2</v>
      </c>
      <c r="L23" s="85"/>
    </row>
    <row r="24" spans="1:12" ht="20.149999999999999" customHeight="1" x14ac:dyDescent="0.35">
      <c r="A24" s="6">
        <v>0.4375</v>
      </c>
      <c r="B24" s="67"/>
      <c r="C24" s="68"/>
      <c r="D24" s="68"/>
      <c r="E24" s="68"/>
      <c r="F24" s="68"/>
      <c r="G24" s="10" t="str">
        <f>Formula!B27</f>
        <v>Secret Super Rich A</v>
      </c>
      <c r="H24" s="11" t="str">
        <f>Formula!B13</f>
        <v>Sp 4</v>
      </c>
      <c r="I24" s="18">
        <v>0.4375</v>
      </c>
      <c r="J24" s="7">
        <v>0.10416666666666667</v>
      </c>
      <c r="L24" s="85"/>
    </row>
    <row r="25" spans="1:12" ht="19.5" customHeight="1" x14ac:dyDescent="0.35">
      <c r="A25" s="6">
        <v>0.45833333333333331</v>
      </c>
      <c r="B25" s="67"/>
      <c r="C25" s="68"/>
      <c r="D25" s="68"/>
      <c r="E25" s="68"/>
      <c r="F25" s="68"/>
      <c r="G25" s="86" t="str">
        <f>Formula!B25</f>
        <v>American Greed A</v>
      </c>
      <c r="H25" s="86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70"/>
      <c r="C26" s="71"/>
      <c r="D26" s="71"/>
      <c r="E26" s="71"/>
      <c r="F26" s="71"/>
      <c r="G26" s="74"/>
      <c r="H26" s="74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122" t="s">
        <v>14</v>
      </c>
      <c r="C27" s="123"/>
      <c r="D27" s="123"/>
      <c r="E27" s="123"/>
      <c r="F27" s="124"/>
      <c r="G27" s="106" t="s">
        <v>17</v>
      </c>
      <c r="H27" s="107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70"/>
      <c r="C28" s="71"/>
      <c r="D28" s="71"/>
      <c r="E28" s="71"/>
      <c r="F28" s="72"/>
      <c r="G28" s="108"/>
      <c r="H28" s="109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125" t="s">
        <v>87</v>
      </c>
      <c r="C29" s="126"/>
      <c r="D29" s="126"/>
      <c r="E29" s="126"/>
      <c r="F29" s="127"/>
      <c r="G29" s="110" t="str">
        <f>Formula!B15</f>
        <v xml:space="preserve">PGA TOUR: </v>
      </c>
      <c r="H29" s="111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128"/>
      <c r="C30" s="129"/>
      <c r="D30" s="129"/>
      <c r="E30" s="129"/>
      <c r="F30" s="130"/>
      <c r="G30" s="112"/>
      <c r="H30" s="113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128"/>
      <c r="C31" s="129"/>
      <c r="D31" s="129"/>
      <c r="E31" s="129"/>
      <c r="F31" s="130"/>
      <c r="G31" s="40" t="str">
        <f>Formula!B16</f>
        <v>Sports 1</v>
      </c>
      <c r="H31" s="47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128"/>
      <c r="C32" s="129"/>
      <c r="D32" s="129"/>
      <c r="E32" s="129"/>
      <c r="F32" s="130"/>
      <c r="G32" s="40" t="str">
        <f>Formula!B17</f>
        <v>Sports 2</v>
      </c>
      <c r="H32" s="47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128"/>
      <c r="C33" s="129"/>
      <c r="D33" s="129"/>
      <c r="E33" s="129"/>
      <c r="F33" s="130"/>
      <c r="G33" s="48" t="str">
        <f>Formula!B18</f>
        <v>Sports 3</v>
      </c>
      <c r="H33" s="48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131"/>
      <c r="C34" s="132"/>
      <c r="D34" s="132"/>
      <c r="E34" s="132"/>
      <c r="F34" s="133"/>
      <c r="G34" s="48" t="str">
        <f>Formula!B19</f>
        <v>Sports 4</v>
      </c>
      <c r="H34" s="48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125" t="s">
        <v>10</v>
      </c>
      <c r="C35" s="126"/>
      <c r="D35" s="126"/>
      <c r="E35" s="126"/>
      <c r="F35" s="127"/>
      <c r="G35" s="114" t="s">
        <v>44</v>
      </c>
      <c r="H35" s="115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131"/>
      <c r="C36" s="132"/>
      <c r="D36" s="132"/>
      <c r="E36" s="132"/>
      <c r="F36" s="133"/>
      <c r="G36" s="116"/>
      <c r="H36" s="117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56" t="s">
        <v>16</v>
      </c>
      <c r="C37" s="57"/>
      <c r="D37" s="57"/>
      <c r="E37" s="57"/>
      <c r="F37" s="58"/>
      <c r="G37" s="118"/>
      <c r="H37" s="117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59"/>
      <c r="C38" s="60"/>
      <c r="D38" s="60"/>
      <c r="E38" s="60"/>
      <c r="F38" s="61"/>
      <c r="G38" s="119"/>
      <c r="H38" s="120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75" t="s">
        <v>25</v>
      </c>
      <c r="C39" s="76"/>
      <c r="D39" s="76"/>
      <c r="E39" s="76"/>
      <c r="F39" s="77"/>
      <c r="G39" s="11" t="str">
        <f>Formula!B10</f>
        <v>Sp 1</v>
      </c>
      <c r="H39" s="10" t="s">
        <v>84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140"/>
      <c r="C40" s="141"/>
      <c r="D40" s="141"/>
      <c r="E40" s="141"/>
      <c r="F40" s="142"/>
      <c r="G40" s="11" t="str">
        <f>Formula!B11</f>
        <v>Sp 2</v>
      </c>
      <c r="H40" s="11" t="str">
        <f>Formula!B27</f>
        <v>Secret Super Rich A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140"/>
      <c r="C41" s="141"/>
      <c r="D41" s="141"/>
      <c r="E41" s="141"/>
      <c r="F41" s="142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140"/>
      <c r="C42" s="141"/>
      <c r="D42" s="141"/>
      <c r="E42" s="141"/>
      <c r="F42" s="142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140"/>
      <c r="C43" s="141"/>
      <c r="D43" s="141"/>
      <c r="E43" s="141"/>
      <c r="F43" s="142"/>
      <c r="G43" s="136" t="s">
        <v>88</v>
      </c>
      <c r="H43" s="137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140"/>
      <c r="C44" s="141"/>
      <c r="D44" s="141"/>
      <c r="E44" s="141"/>
      <c r="F44" s="142"/>
      <c r="G44" s="138"/>
      <c r="H44" s="117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143" t="s">
        <v>15</v>
      </c>
      <c r="C45" s="143"/>
      <c r="D45" s="143"/>
      <c r="E45" s="143"/>
      <c r="F45" s="143"/>
      <c r="G45" s="55"/>
      <c r="H45" s="134" t="s">
        <v>13</v>
      </c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143"/>
      <c r="C46" s="143"/>
      <c r="D46" s="143"/>
      <c r="E46" s="143"/>
      <c r="F46" s="143"/>
      <c r="G46" s="55"/>
      <c r="H46" s="135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143"/>
      <c r="C47" s="143"/>
      <c r="D47" s="143"/>
      <c r="E47" s="143"/>
      <c r="F47" s="143"/>
      <c r="G47" s="139" t="s">
        <v>89</v>
      </c>
      <c r="H47" s="137"/>
      <c r="I47" s="54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143"/>
      <c r="C48" s="143"/>
      <c r="D48" s="143"/>
      <c r="E48" s="143"/>
      <c r="F48" s="143"/>
      <c r="G48" s="139"/>
      <c r="H48" s="117"/>
      <c r="I48" s="54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144" t="s">
        <v>86</v>
      </c>
      <c r="C49" s="145"/>
      <c r="D49" s="145"/>
      <c r="E49" s="145"/>
      <c r="F49" s="146"/>
      <c r="G49" s="86" t="str">
        <f>Formula!B25</f>
        <v>American Greed A</v>
      </c>
      <c r="H49" s="121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59"/>
      <c r="C50" s="60"/>
      <c r="D50" s="60"/>
      <c r="E50" s="60"/>
      <c r="F50" s="61"/>
      <c r="G50" s="74"/>
      <c r="H50" s="74"/>
      <c r="I50" s="34">
        <v>0.97916666666666663</v>
      </c>
      <c r="J50" s="7">
        <v>0.64583333333333337</v>
      </c>
    </row>
    <row r="51" spans="1:10" ht="19.5" customHeight="1" x14ac:dyDescent="0.35">
      <c r="A51" s="93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93" t="s">
        <v>7</v>
      </c>
      <c r="J51" s="94" t="s">
        <v>62</v>
      </c>
    </row>
    <row r="52" spans="1:10" ht="19.5" customHeight="1" x14ac:dyDescent="0.35">
      <c r="A52" s="63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63"/>
      <c r="J52" s="95"/>
    </row>
    <row r="53" spans="1:10" ht="19.5" customHeight="1" x14ac:dyDescent="0.35">
      <c r="B53" s="96" t="s">
        <v>43</v>
      </c>
      <c r="C53" s="96"/>
      <c r="D53" s="96"/>
      <c r="E53" s="97" t="str">
        <f>Formula!B39</f>
        <v xml:space="preserve"> MAY 2024</v>
      </c>
      <c r="F53" s="97"/>
      <c r="G53" s="97"/>
      <c r="H53" s="98" t="s">
        <v>18</v>
      </c>
      <c r="I53" s="99"/>
      <c r="J53" s="99"/>
    </row>
    <row r="54" spans="1:10" ht="20.25" customHeight="1" x14ac:dyDescent="0.35">
      <c r="A54" s="16"/>
      <c r="B54" s="100" t="s">
        <v>38</v>
      </c>
      <c r="C54" s="101"/>
      <c r="D54" s="102" t="s">
        <v>39</v>
      </c>
      <c r="E54" s="103"/>
      <c r="F54" s="104" t="s">
        <v>40</v>
      </c>
      <c r="G54" s="105"/>
      <c r="H54" s="38"/>
      <c r="I54" s="39"/>
      <c r="J54" s="39"/>
    </row>
    <row r="55" spans="1:10" ht="20.25" customHeight="1" x14ac:dyDescent="0.35">
      <c r="A55" s="90" t="s">
        <v>8</v>
      </c>
      <c r="B55" s="91"/>
      <c r="C55" s="91"/>
      <c r="D55" s="91"/>
      <c r="E55" s="91"/>
      <c r="F55" s="91"/>
      <c r="G55" s="91"/>
      <c r="H55" s="91"/>
      <c r="I55" s="91"/>
      <c r="J55" s="92"/>
    </row>
  </sheetData>
  <mergeCells count="47">
    <mergeCell ref="G27:H28"/>
    <mergeCell ref="G29:H30"/>
    <mergeCell ref="G35:H38"/>
    <mergeCell ref="H49:H50"/>
    <mergeCell ref="B37:F38"/>
    <mergeCell ref="B27:F28"/>
    <mergeCell ref="B29:F34"/>
    <mergeCell ref="B35:F36"/>
    <mergeCell ref="H45:H46"/>
    <mergeCell ref="G43:H44"/>
    <mergeCell ref="G47:H48"/>
    <mergeCell ref="B39:F44"/>
    <mergeCell ref="B45:F48"/>
    <mergeCell ref="B49:F50"/>
    <mergeCell ref="G49:G50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L17:L18"/>
    <mergeCell ref="B21:F26"/>
    <mergeCell ref="L21:L24"/>
    <mergeCell ref="G25:G26"/>
    <mergeCell ref="H25:H26"/>
    <mergeCell ref="G21:G22"/>
    <mergeCell ref="G17:G18"/>
    <mergeCell ref="J1:J2"/>
    <mergeCell ref="B3:B6"/>
    <mergeCell ref="C3:G4"/>
    <mergeCell ref="H3:H6"/>
    <mergeCell ref="C5:G6"/>
    <mergeCell ref="C11:G12"/>
    <mergeCell ref="A1:A2"/>
    <mergeCell ref="B15:F20"/>
    <mergeCell ref="I1:I2"/>
    <mergeCell ref="B7:B8"/>
    <mergeCell ref="C7:G8"/>
    <mergeCell ref="B13:B14"/>
    <mergeCell ref="H7:H16"/>
    <mergeCell ref="C9:G10"/>
    <mergeCell ref="D13:F14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3" sqref="B43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26</v>
      </c>
      <c r="B1" s="21" t="s">
        <v>26</v>
      </c>
    </row>
    <row r="2" spans="1:4" x14ac:dyDescent="0.35">
      <c r="A2" s="20" t="s">
        <v>28</v>
      </c>
      <c r="B2" s="21" t="s">
        <v>28</v>
      </c>
    </row>
    <row r="3" spans="1:4" x14ac:dyDescent="0.35">
      <c r="A3" s="20" t="s">
        <v>27</v>
      </c>
      <c r="B3" s="21" t="s">
        <v>27</v>
      </c>
    </row>
    <row r="4" spans="1:4" x14ac:dyDescent="0.35">
      <c r="A4" s="20" t="s">
        <v>58</v>
      </c>
      <c r="B4" s="21" t="s">
        <v>58</v>
      </c>
    </row>
    <row r="5" spans="1:4" x14ac:dyDescent="0.35">
      <c r="A5" s="27" t="s">
        <v>59</v>
      </c>
      <c r="B5" s="49" t="s">
        <v>75</v>
      </c>
    </row>
    <row r="6" spans="1:4" x14ac:dyDescent="0.35">
      <c r="A6" s="33" t="s">
        <v>56</v>
      </c>
      <c r="B6" s="49" t="s">
        <v>76</v>
      </c>
    </row>
    <row r="7" spans="1:4" x14ac:dyDescent="0.35">
      <c r="A7" s="33" t="s">
        <v>61</v>
      </c>
      <c r="B7" s="49" t="s">
        <v>77</v>
      </c>
    </row>
    <row r="8" spans="1:4" x14ac:dyDescent="0.35">
      <c r="A8" s="46" t="s">
        <v>64</v>
      </c>
      <c r="B8" s="49" t="s">
        <v>78</v>
      </c>
    </row>
    <row r="9" spans="1:4" x14ac:dyDescent="0.35">
      <c r="A9" s="20"/>
      <c r="B9" s="21"/>
      <c r="D9" s="23"/>
    </row>
    <row r="10" spans="1:4" x14ac:dyDescent="0.35">
      <c r="A10" s="20" t="s">
        <v>20</v>
      </c>
      <c r="B10" s="21" t="s">
        <v>20</v>
      </c>
    </row>
    <row r="11" spans="1:4" x14ac:dyDescent="0.35">
      <c r="A11" s="20" t="s">
        <v>21</v>
      </c>
      <c r="B11" s="21" t="s">
        <v>21</v>
      </c>
    </row>
    <row r="12" spans="1:4" x14ac:dyDescent="0.35">
      <c r="A12" s="20" t="s">
        <v>22</v>
      </c>
      <c r="B12" s="21" t="s">
        <v>22</v>
      </c>
    </row>
    <row r="13" spans="1:4" x14ac:dyDescent="0.35">
      <c r="A13" s="20" t="s">
        <v>57</v>
      </c>
      <c r="B13" s="21" t="s">
        <v>57</v>
      </c>
    </row>
    <row r="14" spans="1:4" x14ac:dyDescent="0.35">
      <c r="A14" s="35"/>
      <c r="B14" s="36"/>
    </row>
    <row r="15" spans="1:4" x14ac:dyDescent="0.35">
      <c r="A15" s="20" t="s">
        <v>30</v>
      </c>
      <c r="B15" s="21" t="s">
        <v>68</v>
      </c>
    </row>
    <row r="16" spans="1:4" x14ac:dyDescent="0.35">
      <c r="A16" s="20" t="s">
        <v>45</v>
      </c>
      <c r="B16" s="21" t="s">
        <v>69</v>
      </c>
    </row>
    <row r="17" spans="1:2" x14ac:dyDescent="0.35">
      <c r="A17" s="41" t="s">
        <v>46</v>
      </c>
      <c r="B17" s="42" t="s">
        <v>66</v>
      </c>
    </row>
    <row r="18" spans="1:2" x14ac:dyDescent="0.35">
      <c r="A18" s="24" t="s">
        <v>47</v>
      </c>
      <c r="B18" s="42" t="s">
        <v>70</v>
      </c>
    </row>
    <row r="19" spans="1:2" x14ac:dyDescent="0.35">
      <c r="A19" s="24" t="s">
        <v>48</v>
      </c>
      <c r="B19" s="42" t="s">
        <v>71</v>
      </c>
    </row>
    <row r="20" spans="1:2" x14ac:dyDescent="0.35">
      <c r="A20" s="24" t="s">
        <v>49</v>
      </c>
      <c r="B20" s="42" t="s">
        <v>67</v>
      </c>
    </row>
    <row r="21" spans="1:2" x14ac:dyDescent="0.35">
      <c r="A21" s="24" t="s">
        <v>50</v>
      </c>
      <c r="B21" s="42" t="s">
        <v>72</v>
      </c>
    </row>
    <row r="22" spans="1:2" x14ac:dyDescent="0.35">
      <c r="A22" s="24" t="s">
        <v>51</v>
      </c>
      <c r="B22" s="42" t="s">
        <v>73</v>
      </c>
    </row>
    <row r="23" spans="1:2" x14ac:dyDescent="0.35">
      <c r="A23" s="24" t="s">
        <v>52</v>
      </c>
      <c r="B23" s="42" t="s">
        <v>74</v>
      </c>
    </row>
    <row r="24" spans="1:2" x14ac:dyDescent="0.35">
      <c r="A24" s="25"/>
      <c r="B24" s="26"/>
    </row>
    <row r="25" spans="1:2" x14ac:dyDescent="0.35">
      <c r="A25" s="27" t="s">
        <v>54</v>
      </c>
      <c r="B25" s="49" t="s">
        <v>79</v>
      </c>
    </row>
    <row r="26" spans="1:2" x14ac:dyDescent="0.35">
      <c r="A26" s="33" t="s">
        <v>55</v>
      </c>
      <c r="B26" s="49" t="s">
        <v>80</v>
      </c>
    </row>
    <row r="27" spans="1:2" x14ac:dyDescent="0.35">
      <c r="A27" s="33" t="s">
        <v>60</v>
      </c>
      <c r="B27" s="49" t="s">
        <v>81</v>
      </c>
    </row>
    <row r="28" spans="1:2" x14ac:dyDescent="0.35">
      <c r="A28" s="45" t="s">
        <v>65</v>
      </c>
      <c r="B28" s="49" t="s">
        <v>82</v>
      </c>
    </row>
    <row r="29" spans="1:2" x14ac:dyDescent="0.35">
      <c r="A29" s="20"/>
      <c r="B29" s="21"/>
    </row>
    <row r="30" spans="1:2" x14ac:dyDescent="0.35">
      <c r="A30" s="20" t="s">
        <v>31</v>
      </c>
      <c r="B30" s="28"/>
    </row>
    <row r="31" spans="1:2" x14ac:dyDescent="0.35">
      <c r="A31" s="20" t="s">
        <v>32</v>
      </c>
      <c r="B31" s="28"/>
    </row>
    <row r="32" spans="1:2" x14ac:dyDescent="0.35">
      <c r="A32" s="20" t="s">
        <v>33</v>
      </c>
      <c r="B32" s="28"/>
    </row>
    <row r="33" spans="1:2" x14ac:dyDescent="0.35">
      <c r="A33" s="20" t="s">
        <v>34</v>
      </c>
      <c r="B33" s="28"/>
    </row>
    <row r="34" spans="1:2" x14ac:dyDescent="0.35">
      <c r="A34" s="20" t="s">
        <v>35</v>
      </c>
      <c r="B34" s="28"/>
    </row>
    <row r="35" spans="1:2" x14ac:dyDescent="0.35">
      <c r="A35" s="20" t="s">
        <v>36</v>
      </c>
      <c r="B35" s="28"/>
    </row>
    <row r="36" spans="1:2" x14ac:dyDescent="0.35">
      <c r="A36" s="20" t="s">
        <v>37</v>
      </c>
      <c r="B36" s="28"/>
    </row>
    <row r="37" spans="1:2" x14ac:dyDescent="0.35">
      <c r="A37" s="43" t="s">
        <v>63</v>
      </c>
      <c r="B37" s="44"/>
    </row>
    <row r="38" spans="1:2" x14ac:dyDescent="0.35">
      <c r="A38" s="29"/>
      <c r="B38" s="29"/>
    </row>
    <row r="39" spans="1:2" x14ac:dyDescent="0.35">
      <c r="A39" s="30" t="s">
        <v>42</v>
      </c>
      <c r="B39" s="31" t="s">
        <v>90</v>
      </c>
    </row>
    <row r="40" spans="1:2" x14ac:dyDescent="0.35">
      <c r="A40" s="32"/>
      <c r="B40" s="32"/>
    </row>
    <row r="42" spans="1:2" ht="27" customHeight="1" x14ac:dyDescent="0.55000000000000004">
      <c r="A42" s="147" t="s">
        <v>41</v>
      </c>
      <c r="B42" s="147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Tan, Jiayi (NBCUniversal)</cp:lastModifiedBy>
  <cp:lastPrinted>2021-10-28T05:57:01Z</cp:lastPrinted>
  <dcterms:created xsi:type="dcterms:W3CDTF">1999-04-17T00:50:44Z</dcterms:created>
  <dcterms:modified xsi:type="dcterms:W3CDTF">2024-03-27T09:29:12Z</dcterms:modified>
</cp:coreProperties>
</file>