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MAY/INDIAN/"/>
    </mc:Choice>
  </mc:AlternateContent>
  <xr:revisionPtr revIDLastSave="0" documentId="8_{6E9EDEF4-1587-425F-876A-E811B6CBA351}" xr6:coauthVersionLast="47" xr6:coauthVersionMax="47" xr10:uidLastSave="{00000000-0000-0000-0000-000000000000}"/>
  <bookViews>
    <workbookView xWindow="-108" yWindow="-108" windowWidth="23256" windowHeight="12576" firstSheet="34" activeTab="34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r:id="rId35"/>
    <sheet name="WEEK 19" sheetId="40" r:id="rId36"/>
    <sheet name="WEEK 20" sheetId="41" r:id="rId37"/>
    <sheet name="WEEK 21" sheetId="42" r:id="rId38"/>
    <sheet name="WEEK 22" sheetId="43" r:id="rId39"/>
    <sheet name="WEEK 50" sheetId="16" state="hidden" r:id="rId40"/>
  </sheets>
  <externalReferences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4" i="43" l="1"/>
  <c r="H104" i="43" s="1"/>
  <c r="H55" i="43" s="1"/>
  <c r="B101" i="43"/>
  <c r="B23" i="43" s="1"/>
  <c r="B19" i="43" s="1"/>
  <c r="B98" i="43"/>
  <c r="B35" i="43" s="1"/>
  <c r="B95" i="43"/>
  <c r="B40" i="43" s="1"/>
  <c r="B91" i="43"/>
  <c r="B32" i="43" s="1"/>
  <c r="B87" i="43"/>
  <c r="B29" i="43" s="1"/>
  <c r="B83" i="43"/>
  <c r="B137" i="43" s="1"/>
  <c r="B79" i="43"/>
  <c r="C79" i="43" s="1"/>
  <c r="B74" i="43"/>
  <c r="C74" i="43" s="1"/>
  <c r="C143" i="43" s="1"/>
  <c r="C4" i="43"/>
  <c r="D4" i="43" s="1"/>
  <c r="E4" i="43" s="1"/>
  <c r="F4" i="43" s="1"/>
  <c r="G4" i="43" s="1"/>
  <c r="H4" i="43" s="1"/>
  <c r="G104" i="42"/>
  <c r="G55" i="42" s="1"/>
  <c r="B101" i="42"/>
  <c r="B104" i="42" s="1"/>
  <c r="B98" i="42"/>
  <c r="B149" i="42" s="1"/>
  <c r="B95" i="42"/>
  <c r="B140" i="42" s="1"/>
  <c r="B91" i="42"/>
  <c r="C91" i="42" s="1"/>
  <c r="B87" i="42"/>
  <c r="B146" i="42" s="1"/>
  <c r="B83" i="42"/>
  <c r="C83" i="42" s="1"/>
  <c r="B79" i="42"/>
  <c r="B27" i="42" s="1"/>
  <c r="B74" i="42"/>
  <c r="C74" i="42" s="1"/>
  <c r="B8" i="42"/>
  <c r="C4" i="42"/>
  <c r="D4" i="42" s="1"/>
  <c r="E4" i="42" s="1"/>
  <c r="F4" i="42" s="1"/>
  <c r="G4" i="42" s="1"/>
  <c r="H4" i="42" s="1"/>
  <c r="G104" i="41"/>
  <c r="H104" i="41" s="1"/>
  <c r="H55" i="41" s="1"/>
  <c r="B101" i="41"/>
  <c r="B104" i="41" s="1"/>
  <c r="B98" i="41"/>
  <c r="B149" i="41" s="1"/>
  <c r="B95" i="41"/>
  <c r="B8" i="41" s="1"/>
  <c r="B91" i="41"/>
  <c r="C91" i="41" s="1"/>
  <c r="B87" i="41"/>
  <c r="B146" i="41" s="1"/>
  <c r="B83" i="41"/>
  <c r="C83" i="41" s="1"/>
  <c r="B79" i="41"/>
  <c r="B27" i="41" s="1"/>
  <c r="B74" i="41"/>
  <c r="B143" i="41" s="1"/>
  <c r="B40" i="41"/>
  <c r="C4" i="41"/>
  <c r="D4" i="41" s="1"/>
  <c r="E4" i="41" s="1"/>
  <c r="F4" i="41" s="1"/>
  <c r="G4" i="41" s="1"/>
  <c r="H4" i="41" s="1"/>
  <c r="G104" i="40"/>
  <c r="H104" i="40" s="1"/>
  <c r="H55" i="40" s="1"/>
  <c r="B101" i="40"/>
  <c r="B23" i="40" s="1"/>
  <c r="B19" i="40" s="1"/>
  <c r="B98" i="40"/>
  <c r="B149" i="40" s="1"/>
  <c r="B95" i="40"/>
  <c r="B40" i="40" s="1"/>
  <c r="B91" i="40"/>
  <c r="B32" i="40" s="1"/>
  <c r="B87" i="40"/>
  <c r="B146" i="40" s="1"/>
  <c r="B83" i="40"/>
  <c r="B137" i="40" s="1"/>
  <c r="B79" i="40"/>
  <c r="C79" i="40" s="1"/>
  <c r="B74" i="40"/>
  <c r="B143" i="40" s="1"/>
  <c r="B52" i="40"/>
  <c r="C4" i="40"/>
  <c r="D4" i="40" s="1"/>
  <c r="E4" i="40" s="1"/>
  <c r="F4" i="40" s="1"/>
  <c r="G4" i="40" s="1"/>
  <c r="H4" i="40" s="1"/>
  <c r="E104" i="39"/>
  <c r="F101" i="39" s="1"/>
  <c r="F104" i="39" s="1"/>
  <c r="E101" i="39"/>
  <c r="D104" i="39"/>
  <c r="D101" i="39"/>
  <c r="G55" i="43" l="1"/>
  <c r="B123" i="43"/>
  <c r="B49" i="43"/>
  <c r="B46" i="43" s="1"/>
  <c r="B104" i="43"/>
  <c r="B8" i="43"/>
  <c r="B55" i="43"/>
  <c r="C91" i="43"/>
  <c r="C32" i="43" s="1"/>
  <c r="B15" i="43"/>
  <c r="B52" i="43"/>
  <c r="B12" i="43"/>
  <c r="B146" i="43"/>
  <c r="C83" i="43"/>
  <c r="B72" i="43"/>
  <c r="B38" i="43"/>
  <c r="C133" i="43"/>
  <c r="C44" i="43"/>
  <c r="B27" i="43"/>
  <c r="B133" i="43"/>
  <c r="B44" i="43"/>
  <c r="B76" i="43"/>
  <c r="C76" i="43" s="1"/>
  <c r="D76" i="43" s="1"/>
  <c r="E76" i="43" s="1"/>
  <c r="F76" i="43" s="1"/>
  <c r="F133" i="43" s="1"/>
  <c r="B143" i="43"/>
  <c r="B42" i="43"/>
  <c r="B127" i="43"/>
  <c r="C101" i="43"/>
  <c r="D91" i="43"/>
  <c r="C15" i="43"/>
  <c r="C55" i="43"/>
  <c r="D79" i="43"/>
  <c r="D74" i="43"/>
  <c r="C98" i="43"/>
  <c r="B149" i="43"/>
  <c r="C95" i="43"/>
  <c r="B140" i="43"/>
  <c r="C42" i="43"/>
  <c r="C27" i="43"/>
  <c r="B129" i="43"/>
  <c r="C87" i="43"/>
  <c r="H104" i="42"/>
  <c r="H55" i="42" s="1"/>
  <c r="B23" i="42"/>
  <c r="B19" i="42" s="1"/>
  <c r="B49" i="42"/>
  <c r="B46" i="42" s="1"/>
  <c r="B35" i="42"/>
  <c r="B40" i="42"/>
  <c r="B32" i="42"/>
  <c r="B55" i="42"/>
  <c r="B15" i="42"/>
  <c r="B12" i="42"/>
  <c r="B52" i="42"/>
  <c r="B29" i="42"/>
  <c r="C137" i="42"/>
  <c r="D83" i="42"/>
  <c r="D72" i="42" s="1"/>
  <c r="C38" i="42"/>
  <c r="C72" i="42"/>
  <c r="B38" i="42"/>
  <c r="B72" i="42"/>
  <c r="B137" i="42"/>
  <c r="B44" i="42"/>
  <c r="B76" i="42"/>
  <c r="C76" i="42" s="1"/>
  <c r="D76" i="42" s="1"/>
  <c r="E76" i="42" s="1"/>
  <c r="F76" i="42" s="1"/>
  <c r="B133" i="42"/>
  <c r="C79" i="42"/>
  <c r="D74" i="42"/>
  <c r="C42" i="42"/>
  <c r="C143" i="42"/>
  <c r="C32" i="42"/>
  <c r="D91" i="42"/>
  <c r="C15" i="42"/>
  <c r="C55" i="42"/>
  <c r="F133" i="42"/>
  <c r="G76" i="42"/>
  <c r="F79" i="42"/>
  <c r="C101" i="42"/>
  <c r="B127" i="42"/>
  <c r="D79" i="42"/>
  <c r="B143" i="42"/>
  <c r="D38" i="42"/>
  <c r="B42" i="42"/>
  <c r="D137" i="42"/>
  <c r="C98" i="42"/>
  <c r="B123" i="42"/>
  <c r="C133" i="42"/>
  <c r="E83" i="42"/>
  <c r="C95" i="42"/>
  <c r="B129" i="42"/>
  <c r="C87" i="42"/>
  <c r="G55" i="41"/>
  <c r="B49" i="41"/>
  <c r="B46" i="41" s="1"/>
  <c r="B23" i="41"/>
  <c r="B19" i="41" s="1"/>
  <c r="B35" i="41"/>
  <c r="B140" i="41"/>
  <c r="B32" i="41"/>
  <c r="B55" i="41"/>
  <c r="B15" i="41"/>
  <c r="B52" i="41"/>
  <c r="B12" i="41"/>
  <c r="B29" i="41"/>
  <c r="C72" i="41"/>
  <c r="D83" i="41"/>
  <c r="D72" i="41" s="1"/>
  <c r="C137" i="41"/>
  <c r="C38" i="41"/>
  <c r="B38" i="41"/>
  <c r="B137" i="41"/>
  <c r="B72" i="41"/>
  <c r="B76" i="41"/>
  <c r="C76" i="41" s="1"/>
  <c r="D76" i="41" s="1"/>
  <c r="E76" i="41" s="1"/>
  <c r="F76" i="41" s="1"/>
  <c r="G76" i="41" s="1"/>
  <c r="B133" i="41"/>
  <c r="C79" i="41"/>
  <c r="B44" i="41"/>
  <c r="C32" i="41"/>
  <c r="D91" i="41"/>
  <c r="C15" i="41"/>
  <c r="C55" i="41"/>
  <c r="F133" i="41"/>
  <c r="B127" i="41"/>
  <c r="C101" i="41"/>
  <c r="D38" i="41"/>
  <c r="B42" i="41"/>
  <c r="C74" i="41"/>
  <c r="E83" i="41"/>
  <c r="D137" i="41"/>
  <c r="C98" i="41"/>
  <c r="B123" i="41"/>
  <c r="C133" i="41"/>
  <c r="C95" i="41"/>
  <c r="C27" i="41"/>
  <c r="B129" i="41"/>
  <c r="C87" i="41"/>
  <c r="G55" i="40"/>
  <c r="B49" i="40"/>
  <c r="B46" i="40" s="1"/>
  <c r="B123" i="40"/>
  <c r="B104" i="40"/>
  <c r="B140" i="40"/>
  <c r="B8" i="40"/>
  <c r="C95" i="40"/>
  <c r="C140" i="40" s="1"/>
  <c r="B12" i="40"/>
  <c r="B29" i="40"/>
  <c r="C83" i="40"/>
  <c r="B72" i="40"/>
  <c r="B38" i="40"/>
  <c r="D79" i="40"/>
  <c r="C44" i="40"/>
  <c r="B133" i="40"/>
  <c r="B27" i="40"/>
  <c r="B76" i="40"/>
  <c r="C76" i="40" s="1"/>
  <c r="D76" i="40" s="1"/>
  <c r="E76" i="40" s="1"/>
  <c r="F76" i="40" s="1"/>
  <c r="F79" i="40" s="1"/>
  <c r="B44" i="40"/>
  <c r="D133" i="40"/>
  <c r="E79" i="40"/>
  <c r="D27" i="40"/>
  <c r="D44" i="40"/>
  <c r="C74" i="40"/>
  <c r="B35" i="40"/>
  <c r="B55" i="40"/>
  <c r="C98" i="40"/>
  <c r="C133" i="40"/>
  <c r="B42" i="40"/>
  <c r="B15" i="40"/>
  <c r="C27" i="40"/>
  <c r="C91" i="40"/>
  <c r="B129" i="40"/>
  <c r="C87" i="40"/>
  <c r="B72" i="39"/>
  <c r="B27" i="39"/>
  <c r="C27" i="39"/>
  <c r="D27" i="39"/>
  <c r="E27" i="39"/>
  <c r="F27" i="39"/>
  <c r="D83" i="43" l="1"/>
  <c r="C137" i="43"/>
  <c r="C38" i="43"/>
  <c r="C72" i="43"/>
  <c r="F79" i="43"/>
  <c r="F44" i="43" s="1"/>
  <c r="G76" i="43"/>
  <c r="G79" i="43" s="1"/>
  <c r="H79" i="43" s="1"/>
  <c r="C146" i="43"/>
  <c r="D87" i="43"/>
  <c r="C52" i="43"/>
  <c r="C129" i="43"/>
  <c r="C29" i="43"/>
  <c r="C12" i="43"/>
  <c r="D143" i="43"/>
  <c r="E140" i="43" s="1"/>
  <c r="E74" i="43"/>
  <c r="D42" i="43"/>
  <c r="E91" i="43"/>
  <c r="D15" i="43"/>
  <c r="D55" i="43"/>
  <c r="D32" i="43"/>
  <c r="H76" i="43"/>
  <c r="C40" i="43"/>
  <c r="C140" i="43"/>
  <c r="D95" i="43"/>
  <c r="C8" i="43"/>
  <c r="D27" i="43"/>
  <c r="D133" i="43"/>
  <c r="E79" i="43"/>
  <c r="D44" i="43"/>
  <c r="C104" i="43"/>
  <c r="C123" i="43"/>
  <c r="C49" i="43"/>
  <c r="C46" i="43" s="1"/>
  <c r="C23" i="43"/>
  <c r="C19" i="43" s="1"/>
  <c r="C149" i="43"/>
  <c r="D98" i="43"/>
  <c r="C35" i="43"/>
  <c r="C27" i="42"/>
  <c r="C44" i="42"/>
  <c r="C40" i="42"/>
  <c r="C140" i="42"/>
  <c r="D95" i="42"/>
  <c r="C8" i="42"/>
  <c r="E72" i="42"/>
  <c r="E38" i="42"/>
  <c r="E137" i="42"/>
  <c r="F83" i="42"/>
  <c r="D27" i="42"/>
  <c r="D133" i="42"/>
  <c r="E79" i="42"/>
  <c r="D44" i="42"/>
  <c r="E91" i="42"/>
  <c r="D15" i="42"/>
  <c r="D55" i="42"/>
  <c r="D32" i="42"/>
  <c r="C23" i="42"/>
  <c r="C19" i="42" s="1"/>
  <c r="C104" i="42"/>
  <c r="C123" i="42"/>
  <c r="C49" i="42"/>
  <c r="C46" i="42" s="1"/>
  <c r="C146" i="42"/>
  <c r="D87" i="42"/>
  <c r="C52" i="42"/>
  <c r="C129" i="42"/>
  <c r="C12" i="42"/>
  <c r="C29" i="42"/>
  <c r="C149" i="42"/>
  <c r="D98" i="42"/>
  <c r="C35" i="42"/>
  <c r="F27" i="42"/>
  <c r="F44" i="42"/>
  <c r="H76" i="42"/>
  <c r="G79" i="42"/>
  <c r="H79" i="42" s="1"/>
  <c r="E74" i="42"/>
  <c r="D42" i="42"/>
  <c r="D143" i="42"/>
  <c r="E140" i="42" s="1"/>
  <c r="F79" i="41"/>
  <c r="D79" i="41"/>
  <c r="C44" i="41"/>
  <c r="E91" i="41"/>
  <c r="D15" i="41"/>
  <c r="D55" i="41"/>
  <c r="D32" i="41"/>
  <c r="D74" i="41"/>
  <c r="C42" i="41"/>
  <c r="C143" i="41"/>
  <c r="C40" i="41"/>
  <c r="C140" i="41"/>
  <c r="D95" i="41"/>
  <c r="C8" i="41"/>
  <c r="H76" i="41"/>
  <c r="G79" i="41"/>
  <c r="H79" i="41" s="1"/>
  <c r="E72" i="41"/>
  <c r="E38" i="41"/>
  <c r="E137" i="41"/>
  <c r="F83" i="41"/>
  <c r="C104" i="41"/>
  <c r="C123" i="41"/>
  <c r="C23" i="41"/>
  <c r="C19" i="41" s="1"/>
  <c r="C49" i="41"/>
  <c r="C46" i="41" s="1"/>
  <c r="F27" i="41"/>
  <c r="F44" i="41"/>
  <c r="C146" i="41"/>
  <c r="D87" i="41"/>
  <c r="C52" i="41"/>
  <c r="C129" i="41"/>
  <c r="C12" i="41"/>
  <c r="C29" i="41"/>
  <c r="C149" i="41"/>
  <c r="D98" i="41"/>
  <c r="C35" i="41"/>
  <c r="B127" i="40"/>
  <c r="C101" i="40"/>
  <c r="C40" i="40"/>
  <c r="C8" i="40"/>
  <c r="D95" i="40"/>
  <c r="D8" i="40" s="1"/>
  <c r="C72" i="40"/>
  <c r="C38" i="40"/>
  <c r="C137" i="40"/>
  <c r="D83" i="40"/>
  <c r="G76" i="40"/>
  <c r="F133" i="40"/>
  <c r="D98" i="40"/>
  <c r="C149" i="40"/>
  <c r="C35" i="40"/>
  <c r="E27" i="40"/>
  <c r="E133" i="40"/>
  <c r="E44" i="40"/>
  <c r="C32" i="40"/>
  <c r="D91" i="40"/>
  <c r="C15" i="40"/>
  <c r="C55" i="40"/>
  <c r="F27" i="40"/>
  <c r="F44" i="40"/>
  <c r="D40" i="40"/>
  <c r="D140" i="40"/>
  <c r="E95" i="40"/>
  <c r="D74" i="40"/>
  <c r="C42" i="40"/>
  <c r="C143" i="40"/>
  <c r="G79" i="40"/>
  <c r="H79" i="40" s="1"/>
  <c r="H76" i="40"/>
  <c r="C146" i="40"/>
  <c r="D87" i="40"/>
  <c r="C52" i="40"/>
  <c r="C12" i="40"/>
  <c r="C129" i="40"/>
  <c r="C29" i="40"/>
  <c r="B116" i="34"/>
  <c r="B101" i="34"/>
  <c r="B91" i="34"/>
  <c r="B83" i="34"/>
  <c r="B83" i="39"/>
  <c r="B38" i="39" s="1"/>
  <c r="B137" i="39"/>
  <c r="C83" i="39"/>
  <c r="C137" i="39" s="1"/>
  <c r="C38" i="39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D72" i="43" l="1"/>
  <c r="D38" i="43"/>
  <c r="E83" i="43"/>
  <c r="D137" i="43"/>
  <c r="F27" i="43"/>
  <c r="F74" i="43"/>
  <c r="E42" i="43"/>
  <c r="E143" i="43"/>
  <c r="F140" i="43" s="1"/>
  <c r="E27" i="43"/>
  <c r="E133" i="43"/>
  <c r="E44" i="43"/>
  <c r="D40" i="43"/>
  <c r="D140" i="43"/>
  <c r="E95" i="43"/>
  <c r="D8" i="43"/>
  <c r="E55" i="43"/>
  <c r="E32" i="43"/>
  <c r="F91" i="43"/>
  <c r="E15" i="43"/>
  <c r="D149" i="43"/>
  <c r="E98" i="43"/>
  <c r="D35" i="43"/>
  <c r="D129" i="43"/>
  <c r="D29" i="43"/>
  <c r="D12" i="43"/>
  <c r="D146" i="43"/>
  <c r="E87" i="43"/>
  <c r="D52" i="43"/>
  <c r="C127" i="43"/>
  <c r="D101" i="43"/>
  <c r="D129" i="42"/>
  <c r="D146" i="42"/>
  <c r="E87" i="42"/>
  <c r="D52" i="42"/>
  <c r="D29" i="42"/>
  <c r="D12" i="42"/>
  <c r="E32" i="42"/>
  <c r="E55" i="42"/>
  <c r="F91" i="42"/>
  <c r="E15" i="42"/>
  <c r="F72" i="42"/>
  <c r="F38" i="42"/>
  <c r="F137" i="42"/>
  <c r="G83" i="42"/>
  <c r="D149" i="42"/>
  <c r="E98" i="42"/>
  <c r="D35" i="42"/>
  <c r="E27" i="42"/>
  <c r="E133" i="42"/>
  <c r="E44" i="42"/>
  <c r="D40" i="42"/>
  <c r="D140" i="42"/>
  <c r="E95" i="42"/>
  <c r="D8" i="42"/>
  <c r="F74" i="42"/>
  <c r="E42" i="42"/>
  <c r="E143" i="42"/>
  <c r="F140" i="42" s="1"/>
  <c r="C127" i="42"/>
  <c r="D101" i="42"/>
  <c r="D27" i="41"/>
  <c r="D44" i="41"/>
  <c r="D133" i="41"/>
  <c r="E79" i="41"/>
  <c r="E15" i="41"/>
  <c r="E55" i="41"/>
  <c r="F91" i="41"/>
  <c r="E32" i="41"/>
  <c r="D40" i="41"/>
  <c r="D140" i="41"/>
  <c r="E95" i="41"/>
  <c r="D8" i="41"/>
  <c r="F72" i="41"/>
  <c r="F38" i="41"/>
  <c r="F137" i="41"/>
  <c r="G83" i="41"/>
  <c r="E74" i="41"/>
  <c r="D42" i="41"/>
  <c r="D143" i="41"/>
  <c r="E140" i="41" s="1"/>
  <c r="C127" i="41"/>
  <c r="D101" i="41"/>
  <c r="D129" i="41"/>
  <c r="E87" i="41"/>
  <c r="D52" i="41"/>
  <c r="D29" i="41"/>
  <c r="D146" i="41"/>
  <c r="D12" i="41"/>
  <c r="D149" i="41"/>
  <c r="E98" i="41"/>
  <c r="D35" i="41"/>
  <c r="C123" i="40"/>
  <c r="C23" i="40"/>
  <c r="C19" i="40" s="1"/>
  <c r="C49" i="40"/>
  <c r="C46" i="40" s="1"/>
  <c r="C104" i="40"/>
  <c r="D38" i="40"/>
  <c r="E83" i="40"/>
  <c r="D72" i="40"/>
  <c r="D137" i="40"/>
  <c r="E74" i="40"/>
  <c r="D42" i="40"/>
  <c r="D143" i="40"/>
  <c r="E140" i="40" s="1"/>
  <c r="E91" i="40"/>
  <c r="D15" i="40"/>
  <c r="D55" i="40"/>
  <c r="D32" i="40"/>
  <c r="D129" i="40"/>
  <c r="D146" i="40"/>
  <c r="E87" i="40"/>
  <c r="D29" i="40"/>
  <c r="D12" i="40"/>
  <c r="D52" i="40"/>
  <c r="F95" i="40"/>
  <c r="E8" i="40"/>
  <c r="E40" i="40"/>
  <c r="D149" i="40"/>
  <c r="E98" i="40"/>
  <c r="D35" i="40"/>
  <c r="G102" i="34"/>
  <c r="F33" i="34"/>
  <c r="E99" i="34"/>
  <c r="D99" i="34"/>
  <c r="C104" i="34"/>
  <c r="C100" i="34"/>
  <c r="C10" i="34"/>
  <c r="D43" i="34"/>
  <c r="D8" i="34"/>
  <c r="E106" i="34"/>
  <c r="E104" i="34" s="1"/>
  <c r="C72" i="39"/>
  <c r="D83" i="39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E137" i="43" l="1"/>
  <c r="E72" i="43"/>
  <c r="F83" i="43"/>
  <c r="E38" i="43"/>
  <c r="G74" i="43"/>
  <c r="H74" i="43" s="1"/>
  <c r="F42" i="43"/>
  <c r="F143" i="43"/>
  <c r="E149" i="43"/>
  <c r="F98" i="43"/>
  <c r="F149" i="43" s="1"/>
  <c r="E35" i="43"/>
  <c r="D104" i="43"/>
  <c r="D46" i="43"/>
  <c r="D123" i="43"/>
  <c r="D19" i="43"/>
  <c r="F55" i="43"/>
  <c r="F35" i="43"/>
  <c r="F32" i="43" s="1"/>
  <c r="G91" i="43"/>
  <c r="H91" i="43" s="1"/>
  <c r="F15" i="43"/>
  <c r="F95" i="43"/>
  <c r="E8" i="43"/>
  <c r="E40" i="43"/>
  <c r="E12" i="43"/>
  <c r="E29" i="43"/>
  <c r="E146" i="43"/>
  <c r="F87" i="43"/>
  <c r="E52" i="43"/>
  <c r="E129" i="43"/>
  <c r="G72" i="42"/>
  <c r="H83" i="42"/>
  <c r="H72" i="42" s="1"/>
  <c r="F95" i="42"/>
  <c r="E8" i="42"/>
  <c r="E40" i="42"/>
  <c r="D104" i="42"/>
  <c r="D46" i="42"/>
  <c r="D123" i="42"/>
  <c r="D19" i="42"/>
  <c r="F87" i="42"/>
  <c r="E52" i="42"/>
  <c r="E129" i="42"/>
  <c r="E29" i="42"/>
  <c r="E146" i="42"/>
  <c r="E12" i="42"/>
  <c r="E149" i="42"/>
  <c r="F98" i="42"/>
  <c r="F149" i="42" s="1"/>
  <c r="E35" i="42"/>
  <c r="G74" i="42"/>
  <c r="H74" i="42" s="1"/>
  <c r="F42" i="42"/>
  <c r="F143" i="42"/>
  <c r="F55" i="42"/>
  <c r="F35" i="42"/>
  <c r="F32" i="42" s="1"/>
  <c r="G91" i="42"/>
  <c r="H91" i="42" s="1"/>
  <c r="F15" i="42"/>
  <c r="E44" i="41"/>
  <c r="E27" i="41"/>
  <c r="E133" i="41"/>
  <c r="D104" i="41"/>
  <c r="D46" i="41"/>
  <c r="D123" i="41"/>
  <c r="D19" i="41"/>
  <c r="F95" i="41"/>
  <c r="E8" i="41"/>
  <c r="E40" i="41"/>
  <c r="F74" i="41"/>
  <c r="E42" i="41"/>
  <c r="E143" i="41"/>
  <c r="F140" i="41" s="1"/>
  <c r="E149" i="41"/>
  <c r="F98" i="41"/>
  <c r="F149" i="41" s="1"/>
  <c r="E35" i="41"/>
  <c r="G72" i="41"/>
  <c r="H83" i="41"/>
  <c r="H72" i="41" s="1"/>
  <c r="E52" i="41"/>
  <c r="F87" i="41"/>
  <c r="E29" i="41"/>
  <c r="E129" i="41"/>
  <c r="E12" i="41"/>
  <c r="E146" i="41"/>
  <c r="F55" i="41"/>
  <c r="F35" i="41"/>
  <c r="F32" i="41" s="1"/>
  <c r="G91" i="41"/>
  <c r="H91" i="41" s="1"/>
  <c r="F15" i="41"/>
  <c r="D101" i="40"/>
  <c r="C127" i="40"/>
  <c r="E72" i="40"/>
  <c r="E38" i="40"/>
  <c r="E137" i="40"/>
  <c r="F83" i="40"/>
  <c r="F8" i="40"/>
  <c r="F40" i="40"/>
  <c r="G95" i="40"/>
  <c r="H95" i="40" s="1"/>
  <c r="E15" i="40"/>
  <c r="E55" i="40"/>
  <c r="F91" i="40"/>
  <c r="E32" i="40"/>
  <c r="E149" i="40"/>
  <c r="F98" i="40"/>
  <c r="F149" i="40" s="1"/>
  <c r="E35" i="40"/>
  <c r="F87" i="40"/>
  <c r="E52" i="40"/>
  <c r="E29" i="40"/>
  <c r="E146" i="40"/>
  <c r="E12" i="40"/>
  <c r="E129" i="40"/>
  <c r="E143" i="40"/>
  <c r="F140" i="40" s="1"/>
  <c r="F74" i="40"/>
  <c r="E42" i="40"/>
  <c r="H102" i="34"/>
  <c r="G99" i="34"/>
  <c r="F106" i="34"/>
  <c r="F104" i="34" s="1"/>
  <c r="E43" i="34"/>
  <c r="E8" i="34"/>
  <c r="D72" i="39"/>
  <c r="D38" i="39"/>
  <c r="D137" i="39"/>
  <c r="E83" i="39"/>
  <c r="C137" i="38"/>
  <c r="D83" i="38"/>
  <c r="E85" i="26"/>
  <c r="G83" i="43" l="1"/>
  <c r="F72" i="43"/>
  <c r="F137" i="43"/>
  <c r="F38" i="43"/>
  <c r="G87" i="43"/>
  <c r="H87" i="43" s="1"/>
  <c r="F52" i="43"/>
  <c r="F29" i="43"/>
  <c r="F146" i="43"/>
  <c r="F12" i="43"/>
  <c r="F129" i="43"/>
  <c r="F8" i="43"/>
  <c r="F40" i="43"/>
  <c r="G95" i="43"/>
  <c r="H95" i="43" s="1"/>
  <c r="D49" i="43"/>
  <c r="E101" i="43"/>
  <c r="D127" i="43"/>
  <c r="D23" i="43"/>
  <c r="D23" i="42"/>
  <c r="D49" i="42"/>
  <c r="D127" i="42"/>
  <c r="E101" i="42"/>
  <c r="F29" i="42"/>
  <c r="F129" i="42"/>
  <c r="F12" i="42"/>
  <c r="F146" i="42"/>
  <c r="G87" i="42"/>
  <c r="H87" i="42" s="1"/>
  <c r="F52" i="42"/>
  <c r="F8" i="42"/>
  <c r="F40" i="42"/>
  <c r="G95" i="42"/>
  <c r="H95" i="42" s="1"/>
  <c r="F8" i="41"/>
  <c r="F40" i="41"/>
  <c r="G95" i="41"/>
  <c r="H95" i="41" s="1"/>
  <c r="G74" i="41"/>
  <c r="H74" i="41" s="1"/>
  <c r="F42" i="41"/>
  <c r="F143" i="41"/>
  <c r="F129" i="41"/>
  <c r="F29" i="41"/>
  <c r="F12" i="41"/>
  <c r="F146" i="41"/>
  <c r="G87" i="41"/>
  <c r="H87" i="41" s="1"/>
  <c r="F52" i="41"/>
  <c r="D23" i="41"/>
  <c r="D49" i="41"/>
  <c r="D127" i="41"/>
  <c r="E101" i="41"/>
  <c r="D104" i="40"/>
  <c r="D46" i="40"/>
  <c r="D123" i="40"/>
  <c r="D19" i="40"/>
  <c r="F72" i="40"/>
  <c r="F38" i="40"/>
  <c r="F137" i="40"/>
  <c r="G83" i="40"/>
  <c r="G74" i="40"/>
  <c r="H74" i="40" s="1"/>
  <c r="F42" i="40"/>
  <c r="F143" i="40"/>
  <c r="F12" i="40"/>
  <c r="G87" i="40"/>
  <c r="H87" i="40" s="1"/>
  <c r="F129" i="40"/>
  <c r="F29" i="40"/>
  <c r="F52" i="40"/>
  <c r="F146" i="40"/>
  <c r="F55" i="40"/>
  <c r="F35" i="40"/>
  <c r="F32" i="40" s="1"/>
  <c r="G91" i="40"/>
  <c r="H91" i="40" s="1"/>
  <c r="F15" i="40"/>
  <c r="B103" i="36"/>
  <c r="H99" i="34"/>
  <c r="F7" i="34"/>
  <c r="F43" i="34"/>
  <c r="G108" i="34"/>
  <c r="F83" i="39"/>
  <c r="E72" i="39"/>
  <c r="E137" i="39"/>
  <c r="E38" i="39"/>
  <c r="E83" i="38"/>
  <c r="D137" i="38"/>
  <c r="H49" i="26"/>
  <c r="G72" i="43" l="1"/>
  <c r="H83" i="43"/>
  <c r="H72" i="43" s="1"/>
  <c r="E104" i="43"/>
  <c r="E46" i="43"/>
  <c r="E123" i="43"/>
  <c r="E19" i="43"/>
  <c r="E104" i="42"/>
  <c r="E46" i="42"/>
  <c r="E123" i="42"/>
  <c r="E19" i="42"/>
  <c r="E104" i="41"/>
  <c r="E46" i="41"/>
  <c r="E123" i="41"/>
  <c r="E19" i="41"/>
  <c r="D127" i="40"/>
  <c r="E101" i="40"/>
  <c r="D49" i="40"/>
  <c r="D23" i="40"/>
  <c r="H83" i="40"/>
  <c r="H72" i="40" s="1"/>
  <c r="G72" i="40"/>
  <c r="B32" i="36"/>
  <c r="B100" i="36"/>
  <c r="B62" i="36"/>
  <c r="B14" i="36"/>
  <c r="C105" i="36"/>
  <c r="H108" i="34"/>
  <c r="G104" i="34"/>
  <c r="F72" i="39"/>
  <c r="F38" i="39"/>
  <c r="F137" i="39"/>
  <c r="G83" i="39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F101" i="43" l="1"/>
  <c r="E49" i="43"/>
  <c r="E127" i="43"/>
  <c r="E23" i="43"/>
  <c r="E49" i="42"/>
  <c r="E127" i="42"/>
  <c r="F101" i="42"/>
  <c r="E23" i="42"/>
  <c r="E49" i="41"/>
  <c r="E127" i="41"/>
  <c r="F101" i="41"/>
  <c r="E23" i="41"/>
  <c r="E19" i="40"/>
  <c r="E104" i="40"/>
  <c r="E123" i="40"/>
  <c r="E46" i="40"/>
  <c r="C32" i="36"/>
  <c r="C102" i="36"/>
  <c r="C62" i="36"/>
  <c r="C14" i="36"/>
  <c r="B109" i="36"/>
  <c r="H104" i="34"/>
  <c r="D105" i="36"/>
  <c r="H83" i="39"/>
  <c r="G72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F123" i="43" l="1"/>
  <c r="F19" i="43"/>
  <c r="F104" i="43"/>
  <c r="F46" i="43"/>
  <c r="F123" i="42"/>
  <c r="F19" i="42"/>
  <c r="F46" i="42"/>
  <c r="F104" i="42"/>
  <c r="F123" i="41"/>
  <c r="F46" i="41"/>
  <c r="F19" i="41"/>
  <c r="F104" i="41"/>
  <c r="E127" i="40"/>
  <c r="E23" i="40"/>
  <c r="F101" i="40"/>
  <c r="E49" i="40"/>
  <c r="D15" i="36"/>
  <c r="D101" i="36"/>
  <c r="B7" i="36"/>
  <c r="B105" i="36"/>
  <c r="D62" i="36"/>
  <c r="B166" i="36"/>
  <c r="B42" i="36"/>
  <c r="E105" i="36"/>
  <c r="C111" i="36"/>
  <c r="C42" i="36" s="1"/>
  <c r="D33" i="36"/>
  <c r="H72" i="39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F23" i="43" l="1"/>
  <c r="F49" i="43"/>
  <c r="F127" i="43"/>
  <c r="F49" i="42"/>
  <c r="F127" i="42"/>
  <c r="F23" i="42"/>
  <c r="F49" i="41"/>
  <c r="F127" i="41"/>
  <c r="F23" i="41"/>
  <c r="F123" i="40"/>
  <c r="F46" i="40"/>
  <c r="F19" i="40"/>
  <c r="F104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F127" i="40" l="1"/>
  <c r="F49" i="40"/>
  <c r="F23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H105" i="36" l="1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B96" i="37" l="1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B59" i="37" l="1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C31" i="37" l="1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D15" i="37" l="1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E32" i="37" l="1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G98" i="37" l="1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B55" i="38" l="1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C55" i="38" l="1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F91" i="38" l="1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G91" i="38" l="1"/>
  <c r="H91" i="38" s="1"/>
  <c r="B91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B15" i="39" l="1"/>
  <c r="B55" i="39"/>
  <c r="C91" i="39"/>
  <c r="B32" i="39"/>
  <c r="F8" i="38"/>
  <c r="G95" i="38"/>
  <c r="H95" i="38" s="1"/>
  <c r="B95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C32" i="39" l="1"/>
  <c r="C55" i="39"/>
  <c r="C15" i="39"/>
  <c r="D91" i="39"/>
  <c r="H59" i="37"/>
  <c r="G104" i="38"/>
  <c r="B40" i="39"/>
  <c r="C95" i="39"/>
  <c r="B8" i="39"/>
  <c r="B14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D15" i="39" l="1"/>
  <c r="E91" i="39"/>
  <c r="D32" i="39"/>
  <c r="D55" i="39"/>
  <c r="C140" i="39"/>
  <c r="D95" i="39"/>
  <c r="C40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F91" i="39" l="1"/>
  <c r="E32" i="39"/>
  <c r="E55" i="39"/>
  <c r="E15" i="39"/>
  <c r="H55" i="38"/>
  <c r="G104" i="39"/>
  <c r="E95" i="39"/>
  <c r="D40" i="39"/>
  <c r="D8" i="39"/>
  <c r="D140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F35" i="39" l="1"/>
  <c r="F32" i="39" s="1"/>
  <c r="F15" i="39"/>
  <c r="F55" i="39"/>
  <c r="G91" i="39"/>
  <c r="H91" i="39" s="1"/>
  <c r="F95" i="39"/>
  <c r="E40" i="39"/>
  <c r="E8" i="39"/>
  <c r="G55" i="39"/>
  <c r="H104" i="39"/>
  <c r="H55" i="39" s="1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F8" i="39" l="1"/>
  <c r="F40" i="39"/>
  <c r="G95" i="39"/>
  <c r="H95" i="39" s="1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D125" i="33" l="1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E49" i="33" l="1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F23" i="33" l="1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B22" i="34" l="1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C22" i="34" l="1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D57" i="34" l="1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E22" i="34" l="1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B35" i="28" l="1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D102" i="28" l="1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B110" i="31" l="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B49" i="31" l="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D110" i="31" l="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18" i="31" l="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E18" i="31" l="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F135" i="31" l="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C112" i="32" l="1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C18" i="32" l="1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E112" i="32" l="1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F104" i="11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H81" i="32" l="1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H46" i="33" l="1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B104" i="31" l="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C102" i="31" l="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C34" i="31" l="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D34" i="31" l="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E164" i="31" l="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C142" i="34" l="1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D144" i="34" l="1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E142" i="34" l="1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F112" i="34" l="1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B120" i="36" l="1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B55" i="36" l="1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151" i="36" l="1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C22" i="36" l="1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20" i="36" l="1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D123" i="36" l="1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E120" i="36" l="1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E122" i="36" l="1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120" i="36" l="1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F122" i="36" l="1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B113" i="36" l="1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B182" i="36" l="1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D111" i="36" l="1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E111" i="36" l="1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F35" i="36" l="1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B102" i="37" l="1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C102" i="37" l="1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D102" i="37" l="1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B45" i="36" l="1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9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5" i="39"/>
  <c r="B149" i="39"/>
  <c r="C9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5" i="39"/>
  <c r="C149" i="39"/>
  <c r="D98" i="39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5" i="39"/>
  <c r="D149" i="39"/>
  <c r="E98" i="39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49" i="39"/>
  <c r="E35" i="39"/>
  <c r="F98" i="39"/>
  <c r="F149" i="39" s="1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90" i="37" l="1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27" i="16"/>
  <c r="B52" i="16"/>
  <c r="B156" i="17"/>
  <c r="B60" i="17"/>
  <c r="B10" i="17"/>
  <c r="B29" i="17"/>
  <c r="B173" i="17"/>
  <c r="C100" i="17"/>
  <c r="C98" i="17" s="1"/>
  <c r="B12" i="16"/>
  <c r="B144" i="16"/>
  <c r="C127" i="16"/>
  <c r="C52" i="16"/>
  <c r="C12" i="16"/>
  <c r="C29" i="16" l="1"/>
  <c r="C144" i="16"/>
  <c r="B29" i="16"/>
  <c r="B101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173" i="17"/>
  <c r="C29" i="17"/>
  <c r="D100" i="17"/>
  <c r="D98" i="17" s="1"/>
  <c r="C65" i="17"/>
  <c r="C10" i="17"/>
  <c r="C155" i="17"/>
  <c r="D127" i="16"/>
  <c r="D52" i="16"/>
  <c r="D12" i="16"/>
  <c r="D29" i="16"/>
  <c r="D144" i="16"/>
  <c r="E87" i="16"/>
  <c r="B104" i="39" l="1"/>
  <c r="B23" i="39"/>
  <c r="B19" i="39" s="1"/>
  <c r="B49" i="39"/>
  <c r="B46" i="39" s="1"/>
  <c r="B123" i="39"/>
  <c r="G74" i="38"/>
  <c r="H74" i="38" s="1"/>
  <c r="B74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C101" i="39" l="1"/>
  <c r="B127" i="39"/>
  <c r="C74" i="39"/>
  <c r="B143" i="39"/>
  <c r="B42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C49" i="39" l="1"/>
  <c r="C46" i="39" s="1"/>
  <c r="C104" i="39"/>
  <c r="C23" i="39"/>
  <c r="C19" i="39" s="1"/>
  <c r="C123" i="39"/>
  <c r="C143" i="39"/>
  <c r="C42" i="39"/>
  <c r="D74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C127" i="39" l="1"/>
  <c r="D19" i="39"/>
  <c r="D46" i="39"/>
  <c r="D123" i="39"/>
  <c r="E74" i="39"/>
  <c r="D42" i="39"/>
  <c r="D143" i="39"/>
  <c r="E140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D23" i="39" l="1"/>
  <c r="D127" i="39"/>
  <c r="D49" i="39"/>
  <c r="E123" i="39"/>
  <c r="E46" i="39"/>
  <c r="E19" i="39"/>
  <c r="F74" i="39"/>
  <c r="E42" i="39"/>
  <c r="E143" i="39"/>
  <c r="F140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D124" i="19"/>
  <c r="F92" i="13"/>
  <c r="E43" i="13"/>
  <c r="E18" i="13"/>
  <c r="E154" i="13"/>
  <c r="F123" i="39" l="1"/>
  <c r="F46" i="39"/>
  <c r="F19" i="39"/>
  <c r="E127" i="39"/>
  <c r="E49" i="39"/>
  <c r="E23" i="39"/>
  <c r="G74" i="39"/>
  <c r="H74" i="39" s="1"/>
  <c r="F143" i="39"/>
  <c r="F42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F49" i="39" l="1"/>
  <c r="F127" i="39"/>
  <c r="F23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E29" i="18" l="1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/>
  <c r="F79" i="14" l="1"/>
  <c r="G76" i="14"/>
  <c r="E79" i="14"/>
  <c r="D40" i="14"/>
  <c r="D131" i="14"/>
  <c r="H97" i="18"/>
  <c r="G95" i="18"/>
  <c r="B124" i="20"/>
  <c r="C91" i="20"/>
  <c r="B15" i="20"/>
  <c r="B32" i="20"/>
  <c r="E40" i="14"/>
  <c r="E131" i="14"/>
  <c r="E19" i="14"/>
  <c r="G79" i="14"/>
  <c r="H79" i="14" s="1"/>
  <c r="B82" i="15" s="1"/>
  <c r="H76" i="14"/>
  <c r="F19" i="14"/>
  <c r="F40" i="14"/>
  <c r="B87" i="19" l="1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C87" i="19" l="1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127" i="19" l="1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D29" i="19" l="1"/>
  <c r="E87" i="19"/>
  <c r="E127" i="19" s="1"/>
  <c r="D144" i="19"/>
  <c r="E52" i="19"/>
  <c r="F87" i="19"/>
  <c r="F144" i="19" s="1"/>
  <c r="E12" i="19"/>
  <c r="E29" i="19"/>
  <c r="B79" i="16"/>
  <c r="B40" i="16" s="1"/>
  <c r="B94" i="17"/>
  <c r="F15" i="20"/>
  <c r="G91" i="20"/>
  <c r="F124" i="20"/>
  <c r="F32" i="20"/>
  <c r="G72" i="20"/>
  <c r="E41" i="15"/>
  <c r="E141" i="15"/>
  <c r="E19" i="15"/>
  <c r="E144" i="19" l="1"/>
  <c r="F12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B33" i="21" l="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37" i="21" l="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D35" i="21" l="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97" i="21" l="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97" i="21" l="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D97" i="21" l="1"/>
  <c r="D93" i="21" s="1"/>
  <c r="C30" i="21"/>
  <c r="C160" i="21"/>
  <c r="C11" i="21"/>
  <c r="C141" i="21"/>
  <c r="H81" i="21"/>
  <c r="H101" i="21"/>
  <c r="C18" i="18"/>
  <c r="D91" i="18"/>
  <c r="D88" i="18" s="1"/>
  <c r="C155" i="18"/>
  <c r="B100" i="22" l="1"/>
  <c r="H97" i="21"/>
  <c r="D13" i="21"/>
  <c r="D57" i="21"/>
  <c r="D140" i="21"/>
  <c r="E95" i="21"/>
  <c r="E93" i="21" s="1"/>
  <c r="D30" i="21"/>
  <c r="D161" i="21"/>
  <c r="D155" i="18"/>
  <c r="E91" i="18"/>
  <c r="D18" i="18"/>
  <c r="B33" i="22" l="1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D100" i="22" l="1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G88" i="18" l="1"/>
  <c r="E103" i="22"/>
  <c r="E15" i="22" s="1"/>
  <c r="D97" i="22"/>
  <c r="D33" i="22"/>
  <c r="D145" i="22"/>
  <c r="H95" i="21"/>
  <c r="G93" i="21"/>
  <c r="F100" i="22"/>
  <c r="F97" i="22" s="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E145" i="22" l="1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95" i="22" l="1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B91" i="24" l="1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B32" i="24" l="1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E57" i="22" l="1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169" i="22" l="1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H95" i="22" l="1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B87" i="24" l="1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B127" i="24" l="1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C29" i="24" l="1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D144" i="24" l="1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E144" i="24" l="1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G87" i="24" l="1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B29" i="25" l="1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00" i="26" l="1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C100" i="26" l="1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100" i="26" l="1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D15" i="26" l="1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F46" i="26" l="1"/>
  <c r="F143" i="26"/>
  <c r="D88" i="26"/>
  <c r="D47" i="26" s="1"/>
  <c r="C20" i="26"/>
  <c r="G85" i="26"/>
  <c r="H85" i="26" s="1"/>
  <c r="B96" i="26"/>
  <c r="B139" i="26" s="1"/>
  <c r="D145" i="26" l="1"/>
  <c r="B31" i="26"/>
  <c r="C96" i="26"/>
  <c r="C12" i="26" s="1"/>
  <c r="G88" i="26"/>
  <c r="H88" i="26" s="1"/>
  <c r="B88" i="27" s="1"/>
  <c r="C88" i="27" s="1"/>
  <c r="B12" i="26"/>
  <c r="B57" i="26"/>
  <c r="B161" i="26"/>
  <c r="C161" i="26"/>
  <c r="C57" i="26" l="1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139" i="26" l="1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B79" i="28" l="1"/>
  <c r="C79" i="28" s="1"/>
  <c r="D79" i="28" s="1"/>
  <c r="E79" i="28" s="1"/>
  <c r="F79" i="28" s="1"/>
  <c r="C82" i="28"/>
  <c r="B138" i="28"/>
  <c r="B44" i="28"/>
  <c r="E46" i="27"/>
  <c r="E151" i="27"/>
  <c r="C138" i="28" l="1"/>
  <c r="D82" i="28"/>
  <c r="C45" i="28"/>
  <c r="G79" i="28"/>
  <c r="F82" i="28"/>
  <c r="F45" i="28" s="1"/>
  <c r="F138" i="28"/>
  <c r="G82" i="28" l="1"/>
  <c r="H82" i="28" s="1"/>
  <c r="B79" i="29" s="1"/>
  <c r="H79" i="28"/>
  <c r="D138" i="28"/>
  <c r="E82" i="28"/>
  <c r="D45" i="28"/>
  <c r="E138" i="28" l="1"/>
  <c r="E45" i="28"/>
  <c r="B131" i="29"/>
  <c r="B76" i="29"/>
  <c r="C76" i="29" s="1"/>
  <c r="D76" i="29" s="1"/>
  <c r="E76" i="29" s="1"/>
  <c r="F76" i="29" s="1"/>
  <c r="C79" i="29"/>
  <c r="B44" i="29"/>
  <c r="C131" i="29" l="1"/>
  <c r="D79" i="29"/>
  <c r="C44" i="29"/>
  <c r="F79" i="29"/>
  <c r="F44" i="29" s="1"/>
  <c r="G76" i="29"/>
  <c r="F131" i="29"/>
  <c r="D131" i="29" l="1"/>
  <c r="E79" i="29"/>
  <c r="D44" i="29"/>
  <c r="G79" i="29"/>
  <c r="H79" i="29" s="1"/>
  <c r="B85" i="30" s="1"/>
  <c r="H76" i="29"/>
  <c r="E44" i="29" l="1"/>
  <c r="E131" i="29"/>
  <c r="B145" i="30"/>
  <c r="B46" i="30"/>
  <c r="C85" i="30"/>
  <c r="B81" i="30"/>
  <c r="C81" i="30" s="1"/>
  <c r="D81" i="30" s="1"/>
  <c r="E81" i="30" s="1"/>
  <c r="F81" i="30" s="1"/>
  <c r="C46" i="30" l="1"/>
  <c r="D85" i="30"/>
  <c r="C145" i="30"/>
  <c r="F86" i="30"/>
  <c r="F145" i="30"/>
  <c r="F47" i="30" l="1"/>
  <c r="G83" i="30"/>
  <c r="H83" i="30" s="1"/>
  <c r="D46" i="30"/>
  <c r="E85" i="30"/>
  <c r="D145" i="30"/>
  <c r="B86" i="31" l="1"/>
  <c r="B46" i="31" s="1"/>
  <c r="H81" i="30"/>
  <c r="H77" i="30" s="1"/>
  <c r="E145" i="30"/>
  <c r="E46" i="30"/>
  <c r="C86" i="31" l="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C46" i="31" l="1"/>
  <c r="D86" i="31"/>
  <c r="E86" i="31" s="1"/>
  <c r="G84" i="31"/>
  <c r="H84" i="31" s="1"/>
  <c r="F145" i="31"/>
  <c r="D145" i="31"/>
  <c r="F33" i="26"/>
  <c r="G79" i="26"/>
  <c r="G100" i="26"/>
  <c r="G96" i="26" s="1"/>
  <c r="F15" i="26"/>
  <c r="D46" i="31" l="1"/>
  <c r="G86" i="31"/>
  <c r="H86" i="31" s="1"/>
  <c r="B87" i="32" s="1"/>
  <c r="B47" i="32" s="1"/>
  <c r="E145" i="31"/>
  <c r="E46" i="31"/>
  <c r="H81" i="26"/>
  <c r="H98" i="26"/>
  <c r="E46" i="26"/>
  <c r="E143" i="26"/>
  <c r="C87" i="32" l="1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C47" i="32" l="1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47" i="32" l="1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B79" i="33" l="1"/>
  <c r="B131" i="33" s="1"/>
  <c r="E99" i="27"/>
  <c r="E96" i="27" s="1"/>
  <c r="D32" i="27"/>
  <c r="D14" i="27"/>
  <c r="H94" i="26"/>
  <c r="G92" i="26"/>
  <c r="C79" i="33" l="1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F79" i="33" l="1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F44" i="33" l="1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E44" i="33" l="1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C50" i="34" l="1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50" i="34" l="1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B158" i="36" l="1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D89" i="36" l="1"/>
  <c r="C48" i="36"/>
  <c r="C158" i="36"/>
  <c r="G87" i="36"/>
  <c r="F89" i="36"/>
  <c r="B88" i="28"/>
  <c r="H92" i="27"/>
  <c r="C32" i="29"/>
  <c r="C15" i="29"/>
  <c r="D91" i="29"/>
  <c r="H87" i="36" l="1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E48" i="36" l="1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D83" i="37" l="1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E83" i="37" l="1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F81" i="37" l="1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H85" i="37" l="1"/>
  <c r="G81" i="37"/>
  <c r="E87" i="29"/>
  <c r="D12" i="29"/>
  <c r="D144" i="29"/>
  <c r="D127" i="29"/>
  <c r="D52" i="29"/>
  <c r="D29" i="29"/>
  <c r="D32" i="30"/>
  <c r="E97" i="30"/>
  <c r="D15" i="30"/>
  <c r="H81" i="37" l="1"/>
  <c r="B79" i="38"/>
  <c r="E127" i="29"/>
  <c r="E52" i="29"/>
  <c r="F87" i="29"/>
  <c r="E144" i="29"/>
  <c r="E12" i="29"/>
  <c r="E29" i="29"/>
  <c r="E15" i="30"/>
  <c r="F95" i="30"/>
  <c r="F93" i="30" s="1"/>
  <c r="E32" i="30"/>
  <c r="B44" i="38" l="1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F79" i="38" l="1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E79" i="38" l="1"/>
  <c r="D44" i="38"/>
  <c r="D133" i="38"/>
  <c r="H76" i="38"/>
  <c r="G79" i="38"/>
  <c r="H79" i="38" s="1"/>
  <c r="B79" i="39" s="1"/>
  <c r="B98" i="31"/>
  <c r="B32" i="31" s="1"/>
  <c r="H93" i="30"/>
  <c r="C140" i="30"/>
  <c r="C55" i="30"/>
  <c r="D93" i="30"/>
  <c r="C159" i="30"/>
  <c r="C12" i="30"/>
  <c r="C29" i="30"/>
  <c r="C79" i="39" l="1"/>
  <c r="B44" i="39"/>
  <c r="B133" i="39"/>
  <c r="B76" i="39"/>
  <c r="C76" i="39" s="1"/>
  <c r="D76" i="39" s="1"/>
  <c r="E76" i="39" s="1"/>
  <c r="F76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33" i="39" l="1"/>
  <c r="G76" i="39"/>
  <c r="F79" i="39"/>
  <c r="C133" i="39"/>
  <c r="D79" i="39"/>
  <c r="C44" i="39"/>
  <c r="D98" i="31"/>
  <c r="D96" i="31" s="1"/>
  <c r="C32" i="31"/>
  <c r="C14" i="31"/>
  <c r="E55" i="30"/>
  <c r="E12" i="30"/>
  <c r="F91" i="30"/>
  <c r="E29" i="30"/>
  <c r="E159" i="30"/>
  <c r="E140" i="30"/>
  <c r="G79" i="39" l="1"/>
  <c r="H79" i="39" s="1"/>
  <c r="H76" i="39"/>
  <c r="D44" i="39"/>
  <c r="E79" i="39"/>
  <c r="D133" i="39"/>
  <c r="F44" i="39"/>
  <c r="D14" i="31"/>
  <c r="D32" i="31"/>
  <c r="E98" i="31"/>
  <c r="E96" i="31" s="1"/>
  <c r="F55" i="30"/>
  <c r="F10" i="30"/>
  <c r="F29" i="30"/>
  <c r="F158" i="30"/>
  <c r="G91" i="30"/>
  <c r="H91" i="30" s="1"/>
  <c r="F141" i="30"/>
  <c r="E44" i="39" l="1"/>
  <c r="E133" i="39"/>
  <c r="E14" i="31"/>
  <c r="F98" i="31"/>
  <c r="F96" i="31" s="1"/>
  <c r="E32" i="31"/>
  <c r="B94" i="31"/>
  <c r="B142" i="31" s="1"/>
  <c r="H89" i="30"/>
  <c r="B160" i="31" l="1"/>
  <c r="B10" i="31"/>
  <c r="B29" i="31"/>
  <c r="F14" i="31"/>
  <c r="G100" i="31"/>
  <c r="F32" i="31"/>
  <c r="B56" i="31"/>
  <c r="C94" i="31"/>
  <c r="C160" i="31" s="1"/>
  <c r="H100" i="31" l="1"/>
  <c r="G97" i="31"/>
  <c r="C55" i="31"/>
  <c r="D94" i="31"/>
  <c r="E94" i="31" s="1"/>
  <c r="E92" i="31" s="1"/>
  <c r="C30" i="31"/>
  <c r="C142" i="31"/>
  <c r="C10" i="31"/>
  <c r="B102" i="32" l="1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C102" i="32" l="1"/>
  <c r="B98" i="32"/>
  <c r="B14" i="32"/>
  <c r="B32" i="32"/>
  <c r="F55" i="31"/>
  <c r="F142" i="31"/>
  <c r="F30" i="31"/>
  <c r="G94" i="31"/>
  <c r="F160" i="31"/>
  <c r="F12" i="31"/>
  <c r="C15" i="32" l="1"/>
  <c r="C99" i="32"/>
  <c r="C33" i="32"/>
  <c r="D100" i="32"/>
  <c r="D98" i="32" s="1"/>
  <c r="H94" i="31"/>
  <c r="B95" i="32" s="1"/>
  <c r="G92" i="31"/>
  <c r="B30" i="32" l="1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C10" i="32" l="1"/>
  <c r="C145" i="32"/>
  <c r="C162" i="32"/>
  <c r="C56" i="32"/>
  <c r="D95" i="32"/>
  <c r="E95" i="32" s="1"/>
  <c r="E15" i="32"/>
  <c r="F100" i="32"/>
  <c r="E33" i="32"/>
  <c r="D29" i="32" l="1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H102" i="32" l="1"/>
  <c r="G98" i="32"/>
  <c r="F162" i="32"/>
  <c r="F93" i="32"/>
  <c r="F10" i="32"/>
  <c r="F29" i="32"/>
  <c r="F56" i="32"/>
  <c r="F145" i="32"/>
  <c r="G95" i="32"/>
  <c r="B91" i="33" l="1"/>
  <c r="B32" i="33" s="1"/>
  <c r="H98" i="32"/>
  <c r="C91" i="33"/>
  <c r="D91" i="33" s="1"/>
  <c r="H95" i="32"/>
  <c r="G93" i="32"/>
  <c r="C32" i="33" l="1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C52" i="33" l="1"/>
  <c r="B144" i="33"/>
  <c r="B29" i="33"/>
  <c r="C127" i="33"/>
  <c r="C12" i="33"/>
  <c r="C29" i="33"/>
  <c r="D87" i="33"/>
  <c r="D144" i="33" s="1"/>
  <c r="E15" i="33"/>
  <c r="E32" i="33"/>
  <c r="F91" i="33"/>
  <c r="E87" i="33" l="1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C64" i="34" l="1"/>
  <c r="G87" i="33"/>
  <c r="H87" i="33" s="1"/>
  <c r="F52" i="33"/>
  <c r="F29" i="33"/>
  <c r="F12" i="33"/>
  <c r="F127" i="33"/>
  <c r="C15" i="34" l="1"/>
  <c r="D63" i="34"/>
  <c r="C34" i="34"/>
  <c r="B169" i="34"/>
  <c r="B13" i="34"/>
  <c r="B9" i="34" s="1"/>
  <c r="B151" i="34"/>
  <c r="B30" i="34"/>
  <c r="B60" i="34"/>
  <c r="C97" i="34"/>
  <c r="D15" i="34" l="1"/>
  <c r="D33" i="34"/>
  <c r="D97" i="34"/>
  <c r="C151" i="34"/>
  <c r="C30" i="34"/>
  <c r="C13" i="34"/>
  <c r="C169" i="34"/>
  <c r="C60" i="34"/>
  <c r="E64" i="34" l="1"/>
  <c r="E15" i="34"/>
  <c r="E33" i="34"/>
  <c r="D169" i="34"/>
  <c r="E97" i="34"/>
  <c r="D60" i="34"/>
  <c r="D11" i="34"/>
  <c r="D151" i="34"/>
  <c r="D30" i="34"/>
  <c r="E60" i="34" l="1"/>
  <c r="E95" i="34"/>
  <c r="F99" i="34"/>
  <c r="E151" i="34"/>
  <c r="E31" i="34"/>
  <c r="E11" i="34"/>
  <c r="E169" i="34"/>
  <c r="F60" i="34" l="1"/>
  <c r="F95" i="34"/>
  <c r="F64" i="34"/>
  <c r="F15" i="34"/>
  <c r="F152" i="34"/>
  <c r="F31" i="34"/>
  <c r="F11" i="34"/>
  <c r="F170" i="34"/>
  <c r="G97" i="34"/>
  <c r="H97" i="34" l="1"/>
  <c r="B98" i="36" s="1"/>
  <c r="G95" i="34"/>
  <c r="B155" i="36" l="1"/>
  <c r="B96" i="36"/>
  <c r="B10" i="36"/>
  <c r="B58" i="36"/>
  <c r="C98" i="36"/>
  <c r="B29" i="36"/>
  <c r="B176" i="36"/>
  <c r="D98" i="36" l="1"/>
  <c r="D177" i="36" s="1"/>
  <c r="C96" i="36"/>
  <c r="C12" i="36"/>
  <c r="C156" i="36"/>
  <c r="C29" i="36"/>
  <c r="C175" i="36"/>
  <c r="C58" i="36"/>
  <c r="D156" i="36"/>
  <c r="E98" i="36"/>
  <c r="E178" i="36" s="1"/>
  <c r="D10" i="36"/>
  <c r="D58" i="36" l="1"/>
  <c r="D29" i="36"/>
  <c r="F98" i="36"/>
  <c r="F96" i="36" s="1"/>
  <c r="E156" i="36"/>
  <c r="E12" i="36"/>
  <c r="E30" i="36"/>
  <c r="E58" i="36"/>
  <c r="F156" i="36" l="1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52" i="38" l="1"/>
  <c r="B146" i="38"/>
  <c r="B12" i="38"/>
  <c r="B29" i="38"/>
  <c r="C87" i="38"/>
  <c r="B129" i="38"/>
  <c r="C29" i="38" l="1"/>
  <c r="C12" i="38"/>
  <c r="C146" i="38"/>
  <c r="C52" i="38"/>
  <c r="D87" i="38"/>
  <c r="C129" i="38"/>
  <c r="D146" i="38" l="1"/>
  <c r="D129" i="38"/>
  <c r="E87" i="38"/>
  <c r="D29" i="38"/>
  <c r="D12" i="38"/>
  <c r="D52" i="38"/>
  <c r="E29" i="38" l="1"/>
  <c r="E129" i="38"/>
  <c r="E12" i="38"/>
  <c r="E52" i="38"/>
  <c r="E146" i="38"/>
  <c r="F87" i="38"/>
  <c r="G87" i="38" l="1"/>
  <c r="H87" i="38" s="1"/>
  <c r="B87" i="39" s="1"/>
  <c r="F29" i="38"/>
  <c r="F52" i="38"/>
  <c r="F12" i="38"/>
  <c r="F146" i="38"/>
  <c r="F129" i="38"/>
  <c r="B12" i="39" l="1"/>
  <c r="B146" i="39"/>
  <c r="C87" i="39"/>
  <c r="B29" i="39"/>
  <c r="B52" i="39"/>
  <c r="B129" i="39"/>
  <c r="C12" i="39" l="1"/>
  <c r="C146" i="39"/>
  <c r="D87" i="39"/>
  <c r="C129" i="39"/>
  <c r="C52" i="39"/>
  <c r="C29" i="39"/>
  <c r="E87" i="39" l="1"/>
  <c r="D129" i="39"/>
  <c r="D29" i="39"/>
  <c r="D146" i="39"/>
  <c r="D12" i="39"/>
  <c r="D52" i="39"/>
  <c r="E12" i="39" l="1"/>
  <c r="E146" i="39"/>
  <c r="F87" i="39"/>
  <c r="E129" i="39"/>
  <c r="E52" i="39"/>
  <c r="E29" i="39"/>
  <c r="F29" i="39" l="1"/>
  <c r="G87" i="39"/>
  <c r="H87" i="39" s="1"/>
  <c r="F12" i="39"/>
  <c r="F52" i="39"/>
  <c r="F146" i="39"/>
  <c r="F129" i="39"/>
</calcChain>
</file>

<file path=xl/sharedStrings.xml><?xml version="1.0" encoding="utf-8"?>
<sst xmlns="http://schemas.openxmlformats.org/spreadsheetml/2006/main" count="10704" uniqueCount="383">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</sst>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576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5" fillId="0" borderId="2" xfId="0" applyFont="1" applyFill="1" applyBorder="1"/>
    <xf numFmtId="0" fontId="5" fillId="0" borderId="3" xfId="0" applyFont="1" applyFill="1" applyBorder="1"/>
    <xf numFmtId="0" fontId="5" fillId="0" borderId="4" xfId="0" applyFont="1" applyFill="1" applyBorder="1"/>
    <xf numFmtId="0" fontId="5" fillId="0" borderId="6" xfId="0" applyFont="1" applyFill="1" applyBorder="1"/>
    <xf numFmtId="0" fontId="5" fillId="0" borderId="0" xfId="0" applyFont="1" applyFill="1"/>
    <xf numFmtId="0" fontId="5" fillId="0" borderId="7" xfId="0" applyFont="1" applyFill="1" applyBorder="1"/>
    <xf numFmtId="16" fontId="7" fillId="0" borderId="9" xfId="0" applyNumberFormat="1" applyFont="1" applyFill="1" applyBorder="1" applyAlignment="1">
      <alignment horizontal="center" vertical="center" wrapText="1"/>
    </xf>
    <xf numFmtId="16" fontId="7" fillId="0" borderId="10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/>
    <xf numFmtId="0" fontId="5" fillId="0" borderId="1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top"/>
    </xf>
    <xf numFmtId="0" fontId="12" fillId="0" borderId="11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500" t="s">
        <v>13</v>
      </c>
      <c r="H6" s="506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501"/>
      <c r="H7" s="507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501"/>
      <c r="H8" s="507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501"/>
      <c r="H9" s="507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501"/>
      <c r="H10" s="507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501"/>
      <c r="H11" s="507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501"/>
      <c r="H12" s="507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501"/>
      <c r="H13" s="507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501"/>
      <c r="H14" s="507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502"/>
      <c r="H15" s="507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503" t="s">
        <v>17</v>
      </c>
      <c r="H16" s="508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504"/>
      <c r="H17" s="506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504"/>
      <c r="H18" s="507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504"/>
      <c r="H19" s="507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504"/>
      <c r="H20" s="507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504"/>
      <c r="H21" s="507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504"/>
      <c r="H22" s="507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504"/>
      <c r="H23" s="507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504"/>
      <c r="H24" s="507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504"/>
      <c r="H25" s="507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504"/>
      <c r="H26" s="507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504"/>
      <c r="H27" s="507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504"/>
      <c r="H28" s="508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505"/>
      <c r="H29" s="503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503" t="s">
        <v>15</v>
      </c>
      <c r="H30" s="504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504"/>
      <c r="H31" s="504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504"/>
      <c r="H32" s="504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504"/>
      <c r="H33" s="504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504"/>
      <c r="H34" s="504"/>
      <c r="I34" s="29"/>
    </row>
    <row r="35" spans="1:9" ht="30" customHeight="1" x14ac:dyDescent="0.3">
      <c r="A35" s="16">
        <v>0.41666666666666669</v>
      </c>
      <c r="B35" s="493" t="s">
        <v>15</v>
      </c>
      <c r="C35" s="493" t="s">
        <v>15</v>
      </c>
      <c r="D35" s="495" t="s">
        <v>15</v>
      </c>
      <c r="E35" s="495" t="s">
        <v>15</v>
      </c>
      <c r="G35" s="504"/>
      <c r="H35" s="504"/>
      <c r="I35" s="28">
        <v>0.3125</v>
      </c>
    </row>
    <row r="36" spans="1:9" x14ac:dyDescent="0.3">
      <c r="A36" s="31"/>
      <c r="B36" s="494"/>
      <c r="C36" s="494"/>
      <c r="D36" s="496"/>
      <c r="E36" s="496"/>
      <c r="F36" s="145"/>
      <c r="G36" s="504"/>
      <c r="H36" s="504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504"/>
      <c r="H37" s="504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504"/>
      <c r="H38" s="504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504"/>
      <c r="H39" s="505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505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506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507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507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507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507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508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497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498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498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498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498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498"/>
      <c r="H136" s="506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498"/>
      <c r="H137" s="507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498"/>
      <c r="H138" s="507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498"/>
      <c r="H139" s="507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498"/>
      <c r="H140" s="507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498"/>
      <c r="H141" s="507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499"/>
      <c r="H142" s="508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503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504"/>
      <c r="H149" s="506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504"/>
      <c r="H150" s="507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504"/>
      <c r="H151" s="507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504"/>
      <c r="H152" s="507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504"/>
      <c r="H153" s="507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504"/>
      <c r="H154" s="507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504"/>
      <c r="H155" s="507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504"/>
      <c r="H156" s="507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504"/>
      <c r="H157" s="507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504"/>
      <c r="H158" s="507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505"/>
      <c r="H159" s="507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506" t="s">
        <v>12</v>
      </c>
      <c r="H160" s="508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507"/>
      <c r="H161" s="512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507"/>
      <c r="H162" s="513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507"/>
      <c r="H163" s="513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507"/>
      <c r="H164" s="513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507"/>
      <c r="H165" s="513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507"/>
      <c r="H166" s="513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509" t="s">
        <v>23</v>
      </c>
      <c r="E167" s="45" t="s">
        <v>21</v>
      </c>
      <c r="F167" s="136">
        <f>E166+1</f>
        <v>567</v>
      </c>
      <c r="G167" s="507"/>
      <c r="H167" s="513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510"/>
      <c r="E168" s="46"/>
      <c r="F168" s="135" t="s">
        <v>21</v>
      </c>
      <c r="G168" s="507"/>
      <c r="H168" s="513"/>
      <c r="I168" s="29"/>
    </row>
    <row r="169" spans="1:9" x14ac:dyDescent="0.3">
      <c r="A169" s="35">
        <v>0.21527777777777779</v>
      </c>
      <c r="B169" s="50"/>
      <c r="C169" s="109"/>
      <c r="D169" s="510"/>
      <c r="E169" s="46"/>
      <c r="F169" s="137"/>
      <c r="G169" s="507"/>
      <c r="H169" s="513"/>
      <c r="I169" s="29"/>
    </row>
    <row r="170" spans="1:9" x14ac:dyDescent="0.3">
      <c r="B170" s="50"/>
      <c r="C170" s="109"/>
      <c r="D170" s="510"/>
      <c r="E170" s="46"/>
      <c r="F170" s="137"/>
      <c r="G170" s="507"/>
      <c r="H170" s="513"/>
      <c r="I170" s="32"/>
    </row>
    <row r="171" spans="1:9" x14ac:dyDescent="0.3">
      <c r="A171" s="23">
        <v>0.22916666666666666</v>
      </c>
      <c r="B171" s="52"/>
      <c r="C171" s="109"/>
      <c r="D171" s="510"/>
      <c r="E171" s="46"/>
      <c r="F171" s="137"/>
      <c r="G171" s="507"/>
      <c r="H171" s="513"/>
      <c r="I171" s="28">
        <v>0.125</v>
      </c>
    </row>
    <row r="172" spans="1:9" x14ac:dyDescent="0.3">
      <c r="A172" s="23">
        <v>0.24305555555555555</v>
      </c>
      <c r="B172" s="109"/>
      <c r="C172" s="109"/>
      <c r="D172" s="510"/>
      <c r="E172" s="46"/>
      <c r="F172" s="137"/>
      <c r="G172" s="507"/>
      <c r="H172" s="513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511"/>
      <c r="E173" s="47">
        <f>F173-1</f>
        <v>32</v>
      </c>
      <c r="F173" s="142">
        <f>G105-1</f>
        <v>33</v>
      </c>
      <c r="G173" s="508"/>
      <c r="H173" s="514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497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513"/>
      <c r="H7" s="498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513"/>
      <c r="H10" s="498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514"/>
      <c r="H11" s="498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512" t="s">
        <v>16</v>
      </c>
      <c r="H12" s="498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513"/>
      <c r="H13" s="498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513"/>
      <c r="H14" s="498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513"/>
      <c r="H15" s="49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513"/>
      <c r="H18" s="498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513"/>
      <c r="H19" s="498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513"/>
      <c r="H20" s="498"/>
      <c r="I20" s="28">
        <v>0.22916666666666666</v>
      </c>
    </row>
    <row r="21" spans="1:9" x14ac:dyDescent="0.3">
      <c r="A21" s="27">
        <v>0.35069444444444442</v>
      </c>
      <c r="G21" s="513"/>
      <c r="H21" s="498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514"/>
      <c r="H22" s="499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506" t="s">
        <v>12</v>
      </c>
      <c r="H23" s="503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507"/>
      <c r="H24" s="504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507"/>
      <c r="H25" s="504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507"/>
      <c r="H26" s="504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507"/>
      <c r="H27" s="504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507"/>
      <c r="H28" s="504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507"/>
      <c r="H29" s="504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507"/>
      <c r="H30" s="504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507"/>
      <c r="H31" s="504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507"/>
      <c r="H32" s="504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507"/>
      <c r="H33" s="504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507"/>
      <c r="H34" s="505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508"/>
      <c r="H35" s="497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503" t="s">
        <v>13</v>
      </c>
      <c r="H36" s="498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504"/>
      <c r="H37" s="498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504"/>
      <c r="H38" s="498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504"/>
      <c r="H40" s="498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504"/>
      <c r="H41" s="498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504"/>
      <c r="H42" s="498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505"/>
      <c r="H43" s="498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503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504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504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504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504"/>
      <c r="H55" s="506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504"/>
      <c r="H56" s="507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504"/>
      <c r="H57" s="507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504"/>
      <c r="H58" s="507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504"/>
      <c r="H59" s="507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504"/>
      <c r="H60" s="507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504"/>
      <c r="H61" s="508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505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497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498"/>
      <c r="I132" s="29"/>
    </row>
    <row r="133" spans="1:9" x14ac:dyDescent="0.3">
      <c r="A133" s="41">
        <v>3.8194444444444441E-2</v>
      </c>
      <c r="D133" s="154"/>
      <c r="G133" s="136"/>
      <c r="H133" s="498"/>
      <c r="I133" s="30"/>
    </row>
    <row r="134" spans="1:9" x14ac:dyDescent="0.3">
      <c r="A134" s="41">
        <v>3.9583333333333331E-2</v>
      </c>
      <c r="D134" s="154"/>
      <c r="G134" s="497" t="s">
        <v>23</v>
      </c>
      <c r="H134" s="498"/>
      <c r="I134" s="29"/>
    </row>
    <row r="135" spans="1:9" x14ac:dyDescent="0.3">
      <c r="A135" s="23">
        <v>4.1666666666666664E-2</v>
      </c>
      <c r="D135" s="174"/>
      <c r="E135" s="137"/>
      <c r="F135" s="137"/>
      <c r="G135" s="498"/>
      <c r="H135" s="498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498"/>
      <c r="H136" s="498"/>
      <c r="I136" s="30"/>
    </row>
    <row r="137" spans="1:9" x14ac:dyDescent="0.3">
      <c r="A137" s="27">
        <v>5.6944444444444443E-2</v>
      </c>
      <c r="D137" s="240"/>
      <c r="E137" s="144"/>
      <c r="F137" s="136"/>
      <c r="G137" s="498"/>
      <c r="H137" s="498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498"/>
      <c r="H138" s="498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498"/>
      <c r="H139" s="498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498"/>
      <c r="H140" s="498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498"/>
      <c r="H141" s="498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498"/>
      <c r="H142" s="498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498"/>
      <c r="H143" s="498"/>
      <c r="I143" s="29"/>
    </row>
    <row r="144" spans="1:9" x14ac:dyDescent="0.3">
      <c r="A144" s="16">
        <v>9.375E-2</v>
      </c>
      <c r="C144" s="79"/>
      <c r="E144" s="128"/>
      <c r="G144" s="498"/>
      <c r="H144" s="498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498"/>
      <c r="H145" s="498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498"/>
      <c r="H146" s="498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498"/>
      <c r="H147" s="498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498"/>
      <c r="H148" s="498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499"/>
      <c r="H149" s="498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503" t="s">
        <v>19</v>
      </c>
      <c r="H150" s="499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504"/>
      <c r="H151" s="506" t="s">
        <v>13</v>
      </c>
      <c r="I151" s="29"/>
    </row>
    <row r="152" spans="1:9" x14ac:dyDescent="0.3">
      <c r="A152" s="38">
        <v>0.13194444444444445</v>
      </c>
      <c r="F152" s="174"/>
      <c r="G152" s="504"/>
      <c r="H152" s="507"/>
      <c r="I152" s="30"/>
    </row>
    <row r="153" spans="1:9" x14ac:dyDescent="0.3">
      <c r="A153" s="38">
        <v>0.1423611111111111</v>
      </c>
      <c r="F153" s="174"/>
      <c r="G153" s="504"/>
      <c r="H153" s="507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504"/>
      <c r="H154" s="507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504"/>
      <c r="H155" s="507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504"/>
      <c r="H156" s="507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504"/>
      <c r="H157" s="507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504"/>
      <c r="H158" s="507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504"/>
      <c r="H159" s="507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504"/>
      <c r="H160" s="507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504"/>
      <c r="H161" s="508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505"/>
      <c r="H162" s="512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506" t="s">
        <v>12</v>
      </c>
      <c r="H163" s="513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507"/>
      <c r="H164" s="513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507"/>
      <c r="H165" s="513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507"/>
      <c r="H166" s="513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507"/>
      <c r="H167" s="513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507"/>
      <c r="H168" s="513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507"/>
      <c r="H169" s="513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507"/>
      <c r="H170" s="513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508"/>
      <c r="H171" s="514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538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539"/>
      <c r="H7" s="49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539"/>
      <c r="H8" s="498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539"/>
      <c r="H9" s="498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539"/>
      <c r="H10" s="498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513"/>
      <c r="H11" s="498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513"/>
      <c r="H12" s="498"/>
      <c r="I12" s="20"/>
    </row>
    <row r="13" spans="1:9" x14ac:dyDescent="0.3">
      <c r="A13" s="23">
        <v>0.28958333333333336</v>
      </c>
      <c r="D13" s="154"/>
      <c r="E13" s="144"/>
      <c r="G13" s="513"/>
      <c r="H13" s="499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514"/>
      <c r="H14" s="497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512" t="s">
        <v>16</v>
      </c>
      <c r="H15" s="498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513"/>
      <c r="H16" s="498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513"/>
      <c r="H17" s="498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513"/>
      <c r="H18" s="498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513"/>
      <c r="H19" s="498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513"/>
      <c r="H20" s="498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513"/>
      <c r="H21" s="498"/>
      <c r="I21" s="20"/>
    </row>
    <row r="22" spans="1:9" x14ac:dyDescent="0.3">
      <c r="A22" s="23">
        <v>0.33333333333333331</v>
      </c>
      <c r="B22" s="140" t="s">
        <v>16</v>
      </c>
      <c r="G22" s="513"/>
      <c r="H22" s="498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514"/>
      <c r="H23" s="499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506" t="s">
        <v>12</v>
      </c>
      <c r="H24" s="503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507"/>
      <c r="H25" s="504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507"/>
      <c r="H26" s="504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507"/>
      <c r="H27" s="504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507"/>
      <c r="H28" s="504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507"/>
      <c r="H29" s="504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507"/>
      <c r="H30" s="504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507"/>
      <c r="H31" s="504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507"/>
      <c r="H32" s="504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507"/>
      <c r="H33" s="504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507"/>
      <c r="H34" s="504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507"/>
      <c r="H35" s="504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507"/>
      <c r="H36" s="504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507"/>
      <c r="H37" s="504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507"/>
      <c r="H38" s="504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507"/>
      <c r="H39" s="504"/>
      <c r="I39" s="28"/>
    </row>
    <row r="40" spans="1:9" x14ac:dyDescent="0.3">
      <c r="A40" s="27">
        <v>0.43611111111111112</v>
      </c>
      <c r="D40" s="154"/>
      <c r="E40" s="154"/>
      <c r="G40" s="507"/>
      <c r="H40" s="504"/>
      <c r="I40" s="28"/>
    </row>
    <row r="41" spans="1:9" x14ac:dyDescent="0.3">
      <c r="A41" s="23">
        <v>0.4375</v>
      </c>
      <c r="D41" s="154"/>
      <c r="E41" s="154"/>
      <c r="G41" s="508"/>
      <c r="H41" s="505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503" t="s">
        <v>13</v>
      </c>
      <c r="H42" s="497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504"/>
      <c r="H43" s="498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504"/>
      <c r="H44" s="498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504"/>
      <c r="H45" s="498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504"/>
      <c r="H46" s="498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504"/>
      <c r="H47" s="498"/>
      <c r="I47" s="30"/>
    </row>
    <row r="48" spans="1:9" x14ac:dyDescent="0.3">
      <c r="A48" s="27">
        <v>0.47916666666666669</v>
      </c>
      <c r="B48" s="140" t="s">
        <v>16</v>
      </c>
      <c r="G48" s="504"/>
      <c r="H48" s="498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505"/>
      <c r="H49" s="499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506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507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507"/>
      <c r="I57" s="29"/>
    </row>
    <row r="58" spans="1:9" x14ac:dyDescent="0.3">
      <c r="A58" s="27">
        <v>0.56111111111111112</v>
      </c>
      <c r="E58" s="174"/>
      <c r="F58" s="137"/>
      <c r="G58" s="503" t="s">
        <v>23</v>
      </c>
      <c r="H58" s="507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504"/>
      <c r="H59" s="507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504"/>
      <c r="H60" s="507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504"/>
      <c r="H61" s="507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504"/>
      <c r="H62" s="507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504"/>
      <c r="H63" s="507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504"/>
      <c r="H64" s="507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504"/>
      <c r="H65" s="507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504"/>
      <c r="H66" s="507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504"/>
      <c r="H67" s="507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504"/>
      <c r="H68" s="507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504"/>
      <c r="H69" s="507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505"/>
      <c r="H70" s="508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540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541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541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541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541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541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541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541"/>
      <c r="H148" s="497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541"/>
      <c r="H149" s="498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541"/>
      <c r="H150" s="498"/>
      <c r="I150" s="29"/>
    </row>
    <row r="151" spans="1:9" x14ac:dyDescent="0.3">
      <c r="A151" s="27">
        <v>5.9027777777777783E-2</v>
      </c>
      <c r="C151" s="128"/>
      <c r="D151" s="154"/>
      <c r="E151" s="154"/>
      <c r="G151" s="541"/>
      <c r="H151" s="498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541"/>
      <c r="H152" s="498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498"/>
      <c r="H153" s="498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498"/>
      <c r="H154" s="498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498"/>
      <c r="H155" s="498"/>
      <c r="I155" s="29"/>
    </row>
    <row r="156" spans="1:9" x14ac:dyDescent="0.3">
      <c r="A156" s="27">
        <v>7.2916666666666671E-2</v>
      </c>
      <c r="C156" s="128"/>
      <c r="D156" s="135" t="s">
        <v>13</v>
      </c>
      <c r="G156" s="498"/>
      <c r="H156" s="498"/>
      <c r="I156" s="30"/>
    </row>
    <row r="157" spans="1:9" x14ac:dyDescent="0.3">
      <c r="A157" s="27">
        <v>7.6388888888888895E-2</v>
      </c>
      <c r="B157" s="137"/>
      <c r="C157" s="128"/>
      <c r="G157" s="498"/>
      <c r="H157" s="498"/>
      <c r="I157" s="29"/>
    </row>
    <row r="158" spans="1:9" x14ac:dyDescent="0.3">
      <c r="A158" s="27">
        <v>7.9861111111111105E-2</v>
      </c>
      <c r="C158" s="209"/>
      <c r="E158" s="144"/>
      <c r="F158" s="144"/>
      <c r="G158" s="498"/>
      <c r="H158" s="498"/>
      <c r="I158" s="29"/>
    </row>
    <row r="159" spans="1:9" x14ac:dyDescent="0.3">
      <c r="A159" s="18">
        <v>8.3333333333333329E-2</v>
      </c>
      <c r="C159" s="128"/>
      <c r="G159" s="498"/>
      <c r="H159" s="498"/>
      <c r="I159" s="28">
        <v>0.97916666666666663</v>
      </c>
    </row>
    <row r="160" spans="1:9" x14ac:dyDescent="0.3">
      <c r="A160" s="27">
        <v>9.375E-2</v>
      </c>
      <c r="C160" s="128"/>
      <c r="G160" s="498"/>
      <c r="H160" s="498"/>
      <c r="I160" s="29"/>
    </row>
    <row r="161" spans="1:9" x14ac:dyDescent="0.3">
      <c r="A161" s="27">
        <v>9.7222222222222224E-2</v>
      </c>
      <c r="C161" s="128"/>
      <c r="G161" s="498"/>
      <c r="H161" s="498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498"/>
      <c r="H162" s="498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498"/>
      <c r="H163" s="498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498"/>
      <c r="H164" s="498"/>
      <c r="I164" s="29"/>
    </row>
    <row r="165" spans="1:9" x14ac:dyDescent="0.3">
      <c r="A165" s="23">
        <v>0.10416666666666667</v>
      </c>
      <c r="D165" s="136">
        <f>D110</f>
        <v>726</v>
      </c>
      <c r="G165" s="498"/>
      <c r="H165" s="498"/>
      <c r="I165" s="28">
        <v>0</v>
      </c>
    </row>
    <row r="166" spans="1:9" x14ac:dyDescent="0.3">
      <c r="A166" s="23">
        <v>0.10555555555555556</v>
      </c>
      <c r="D166" s="140" t="s">
        <v>19</v>
      </c>
      <c r="G166" s="498"/>
      <c r="H166" s="498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498"/>
      <c r="H167" s="498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499"/>
      <c r="H168" s="499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503" t="s">
        <v>19</v>
      </c>
      <c r="H169" s="506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504"/>
      <c r="H170" s="507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504"/>
      <c r="H171" s="507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504"/>
      <c r="H172" s="507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504"/>
      <c r="H173" s="507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504"/>
      <c r="H174" s="507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504"/>
      <c r="H175" s="507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504"/>
      <c r="H176" s="507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504"/>
      <c r="H177" s="507"/>
      <c r="I177" s="29"/>
    </row>
    <row r="178" spans="1:9" x14ac:dyDescent="0.3">
      <c r="A178" s="16">
        <v>0.16666666666666666</v>
      </c>
      <c r="G178" s="504"/>
      <c r="H178" s="507"/>
      <c r="I178" s="28">
        <v>6.25E-2</v>
      </c>
    </row>
    <row r="179" spans="1:9" x14ac:dyDescent="0.3">
      <c r="A179" s="16">
        <v>0.17708333333333334</v>
      </c>
      <c r="B179" s="8"/>
      <c r="G179" s="505"/>
      <c r="H179" s="507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506" t="s">
        <v>12</v>
      </c>
      <c r="H180" s="508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507"/>
      <c r="H181" s="512" t="s">
        <v>23</v>
      </c>
      <c r="I181" s="30"/>
    </row>
    <row r="182" spans="1:9" x14ac:dyDescent="0.3">
      <c r="A182" s="16">
        <v>0.1875</v>
      </c>
      <c r="G182" s="507"/>
      <c r="H182" s="513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507"/>
      <c r="H183" s="513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507"/>
      <c r="H184" s="513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507"/>
      <c r="H185" s="513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507"/>
      <c r="H186" s="513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507"/>
      <c r="H187" s="513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507"/>
      <c r="H188" s="513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507"/>
      <c r="H189" s="513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507"/>
      <c r="H190" s="513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536"/>
      <c r="H191" s="513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536"/>
      <c r="H192" s="513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536"/>
      <c r="H193" s="513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536"/>
      <c r="H194" s="513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536"/>
      <c r="H195" s="513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536"/>
      <c r="H196" s="513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537"/>
      <c r="H197" s="514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513"/>
      <c r="H7" s="498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B9" s="174"/>
      <c r="C9" s="174"/>
      <c r="D9" s="144"/>
      <c r="G9" s="513"/>
      <c r="H9" s="498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513"/>
      <c r="H10" s="498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B12" s="174"/>
      <c r="C12" s="174"/>
      <c r="D12" s="144"/>
      <c r="G12" s="514"/>
      <c r="H12" s="499"/>
      <c r="I12" s="22"/>
    </row>
    <row r="13" spans="1:9" x14ac:dyDescent="0.3">
      <c r="A13" s="24">
        <v>0.29166666666666669</v>
      </c>
      <c r="B13" s="154"/>
      <c r="C13" s="154"/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513"/>
      <c r="H14" s="498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513"/>
      <c r="H15" s="498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513"/>
      <c r="H18" s="49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13"/>
      <c r="H19" s="498"/>
      <c r="I19" s="20"/>
    </row>
    <row r="20" spans="1:9" x14ac:dyDescent="0.3">
      <c r="A20" s="23">
        <v>0.33333333333333331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513"/>
      <c r="H21" s="498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13"/>
      <c r="H22" s="498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514"/>
      <c r="H23" s="499"/>
      <c r="I23" s="29"/>
    </row>
    <row r="24" spans="1:9" x14ac:dyDescent="0.3">
      <c r="A24" s="16">
        <v>0.35416666666666669</v>
      </c>
      <c r="E24" s="144" t="s">
        <v>190</v>
      </c>
      <c r="G24" s="506" t="s">
        <v>12</v>
      </c>
      <c r="H24" s="503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507"/>
      <c r="H25" s="504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507"/>
      <c r="H26" s="504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507"/>
      <c r="H27" s="504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507"/>
      <c r="H28" s="504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507"/>
      <c r="H29" s="504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507"/>
      <c r="H31" s="504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507"/>
      <c r="H32" s="504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507"/>
      <c r="H33" s="504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507"/>
      <c r="H34" s="504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507"/>
      <c r="H35" s="504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507"/>
      <c r="H36" s="504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507"/>
      <c r="H37" s="504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508"/>
      <c r="H38" s="505"/>
      <c r="I38" s="28"/>
    </row>
    <row r="39" spans="1:9" x14ac:dyDescent="0.3">
      <c r="A39" s="23">
        <v>0.4375</v>
      </c>
      <c r="F39" s="135" t="s">
        <v>12</v>
      </c>
      <c r="G39" s="503" t="s">
        <v>13</v>
      </c>
      <c r="H39" s="497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504"/>
      <c r="H40" s="498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504"/>
      <c r="H41" s="498"/>
      <c r="I41" s="29"/>
    </row>
    <row r="42" spans="1:9" x14ac:dyDescent="0.3">
      <c r="A42" s="23">
        <v>0.45694444444444443</v>
      </c>
      <c r="G42" s="504"/>
      <c r="H42" s="498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504"/>
      <c r="H43" s="498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504"/>
      <c r="H44" s="498"/>
      <c r="I44" s="30"/>
    </row>
    <row r="45" spans="1:9" x14ac:dyDescent="0.3">
      <c r="A45" s="27">
        <v>0.47916666666666669</v>
      </c>
      <c r="G45" s="504"/>
      <c r="H45" s="498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504"/>
      <c r="H46" s="498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503" t="s">
        <v>23</v>
      </c>
      <c r="H57" s="506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504"/>
      <c r="H58" s="507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504"/>
      <c r="H59" s="507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504"/>
      <c r="H60" s="507"/>
      <c r="I60" s="29"/>
    </row>
    <row r="61" spans="1:9" x14ac:dyDescent="0.3">
      <c r="A61" s="23">
        <v>0.57500000000000007</v>
      </c>
      <c r="B61" s="137"/>
      <c r="E61" s="135" t="s">
        <v>12</v>
      </c>
      <c r="G61" s="504"/>
      <c r="H61" s="507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504"/>
      <c r="H62" s="507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504"/>
      <c r="H63" s="507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504"/>
      <c r="H64" s="507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505"/>
      <c r="H65" s="508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497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498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498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498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498"/>
      <c r="G131" s="176"/>
      <c r="H131" s="283"/>
      <c r="I131" s="29"/>
    </row>
    <row r="132" spans="1:9" x14ac:dyDescent="0.3">
      <c r="A132" s="23">
        <v>1.0416666666666666E-2</v>
      </c>
      <c r="C132" s="129"/>
      <c r="D132" s="498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498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498"/>
      <c r="G134" s="176"/>
      <c r="I134" s="29"/>
    </row>
    <row r="135" spans="1:9" ht="15.6" customHeight="1" x14ac:dyDescent="0.3">
      <c r="A135" s="23">
        <v>3.4722222222222224E-2</v>
      </c>
      <c r="C135" s="129"/>
      <c r="D135" s="542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542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542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542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542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542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542"/>
      <c r="E141" s="151"/>
      <c r="F141" s="135" t="s">
        <v>13</v>
      </c>
      <c r="G141" s="540" t="s">
        <v>23</v>
      </c>
      <c r="H141" s="497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542"/>
      <c r="E142" s="154"/>
      <c r="G142" s="541"/>
      <c r="H142" s="498"/>
      <c r="I142" s="30"/>
    </row>
    <row r="143" spans="1:9" x14ac:dyDescent="0.3">
      <c r="A143" s="27">
        <v>7.4999999999999997E-2</v>
      </c>
      <c r="B143" s="135" t="s">
        <v>13</v>
      </c>
      <c r="D143" s="542"/>
      <c r="E143" s="154"/>
      <c r="G143" s="541"/>
      <c r="H143" s="498"/>
      <c r="I143" s="29"/>
    </row>
    <row r="144" spans="1:9" x14ac:dyDescent="0.3">
      <c r="A144" s="27">
        <v>7.9861111111111105E-2</v>
      </c>
      <c r="B144" s="144"/>
      <c r="C144" s="135" t="s">
        <v>13</v>
      </c>
      <c r="D144" s="542"/>
      <c r="E144" s="174"/>
      <c r="F144" s="144"/>
      <c r="G144" s="541"/>
      <c r="H144" s="498"/>
      <c r="I144" s="29"/>
    </row>
    <row r="145" spans="1:9" x14ac:dyDescent="0.3">
      <c r="A145" s="16">
        <v>8.3333333333333329E-2</v>
      </c>
      <c r="D145" s="543"/>
      <c r="E145" s="154"/>
      <c r="G145" s="541"/>
      <c r="H145" s="498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541"/>
      <c r="H146" s="498"/>
      <c r="I146" s="29"/>
    </row>
    <row r="147" spans="1:9" x14ac:dyDescent="0.3">
      <c r="A147" s="16">
        <v>9.375E-2</v>
      </c>
      <c r="D147" s="154"/>
      <c r="E147" s="154"/>
      <c r="G147" s="541"/>
      <c r="H147" s="498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541"/>
      <c r="H148" s="498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498"/>
      <c r="H149" s="498"/>
      <c r="I149" s="29"/>
    </row>
    <row r="150" spans="1:9" x14ac:dyDescent="0.3">
      <c r="A150" s="23">
        <v>0.10416666666666667</v>
      </c>
      <c r="E150" s="140" t="s">
        <v>19</v>
      </c>
      <c r="G150" s="498"/>
      <c r="H150" s="498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498"/>
      <c r="H151" s="498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499"/>
      <c r="H152" s="499"/>
      <c r="I152" s="29"/>
    </row>
    <row r="153" spans="1:9" x14ac:dyDescent="0.3">
      <c r="A153" s="42">
        <v>0.125</v>
      </c>
      <c r="B153" s="140" t="s">
        <v>16</v>
      </c>
      <c r="G153" s="503" t="s">
        <v>19</v>
      </c>
      <c r="H153" s="506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504"/>
      <c r="H154" s="507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504"/>
      <c r="H155" s="507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504"/>
      <c r="H156" s="507"/>
      <c r="I156" s="29"/>
    </row>
    <row r="157" spans="1:9" x14ac:dyDescent="0.3">
      <c r="A157" s="23">
        <v>0.14583333333333334</v>
      </c>
      <c r="D157" s="147" t="s">
        <v>23</v>
      </c>
      <c r="G157" s="504"/>
      <c r="H157" s="507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504"/>
      <c r="H158" s="507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504"/>
      <c r="H159" s="507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504"/>
      <c r="H160" s="507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504"/>
      <c r="H161" s="507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504"/>
      <c r="H162" s="507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505"/>
      <c r="H163" s="508"/>
      <c r="I163" s="30"/>
    </row>
    <row r="164" spans="1:9" x14ac:dyDescent="0.3">
      <c r="A164" s="23">
        <v>0.1875</v>
      </c>
      <c r="C164" s="136">
        <f>C110</f>
        <v>180</v>
      </c>
      <c r="G164" s="506" t="s">
        <v>12</v>
      </c>
      <c r="H164" s="512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507"/>
      <c r="H165" s="513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507"/>
      <c r="H166" s="513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507"/>
      <c r="H167" s="513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507"/>
      <c r="H168" s="513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507"/>
      <c r="H169" s="513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507"/>
      <c r="H170" s="513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507"/>
      <c r="H171" s="513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507"/>
      <c r="H172" s="513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507"/>
      <c r="H173" s="513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508"/>
      <c r="H174" s="514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F7" s="154"/>
      <c r="G7" s="513"/>
      <c r="H7" s="498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513"/>
      <c r="H19" s="49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12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504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508"/>
      <c r="H35" s="505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504"/>
      <c r="H38" s="498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504"/>
      <c r="H40" s="49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3" t="s">
        <v>23</v>
      </c>
      <c r="H50" s="506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04"/>
      <c r="H51" s="507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504"/>
      <c r="H52" s="507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04"/>
      <c r="H53" s="507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04"/>
      <c r="H54" s="507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505"/>
      <c r="H55" s="508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54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544"/>
      <c r="H133" s="507"/>
      <c r="I133" s="29"/>
    </row>
    <row r="134" spans="1:9" x14ac:dyDescent="0.3">
      <c r="A134" s="27">
        <v>0.15972222222222224</v>
      </c>
      <c r="D134" s="129"/>
      <c r="E134" s="128"/>
      <c r="F134" s="298"/>
      <c r="G134" s="544"/>
      <c r="H134" s="507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544"/>
      <c r="H135" s="507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506" t="s">
        <v>12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507"/>
      <c r="H141" s="51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507"/>
      <c r="H144" s="51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507"/>
      <c r="H145" s="51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513"/>
      <c r="H8" s="498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513"/>
      <c r="H10" s="498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513"/>
      <c r="H12" s="49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13"/>
      <c r="H13" s="497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513"/>
      <c r="H14" s="498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513"/>
      <c r="H15" s="49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513"/>
      <c r="H17" s="498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513"/>
      <c r="H18" s="498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513"/>
      <c r="H19" s="498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514"/>
      <c r="H20" s="498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512" t="s">
        <v>16</v>
      </c>
      <c r="H21" s="498"/>
      <c r="I21" s="29"/>
    </row>
    <row r="22" spans="1:9" x14ac:dyDescent="0.3">
      <c r="A22" s="27">
        <v>0.35069444444444442</v>
      </c>
      <c r="F22" s="140" t="s">
        <v>16</v>
      </c>
      <c r="G22" s="513"/>
      <c r="H22" s="498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513"/>
      <c r="H23" s="499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13"/>
      <c r="H24" s="503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513"/>
      <c r="H25" s="504"/>
      <c r="I25" s="29"/>
    </row>
    <row r="26" spans="1:9" x14ac:dyDescent="0.3">
      <c r="A26" s="16">
        <v>0.37152777777777773</v>
      </c>
      <c r="D26" s="79"/>
      <c r="F26" s="139" t="s">
        <v>19</v>
      </c>
      <c r="G26" s="513"/>
      <c r="H26" s="504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513"/>
      <c r="H27" s="50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513"/>
      <c r="H28" s="504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513"/>
      <c r="H29" s="50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513"/>
      <c r="H30" s="504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513"/>
      <c r="H31" s="504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513"/>
      <c r="H32" s="504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513"/>
      <c r="H33" s="504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513"/>
      <c r="H34" s="504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513"/>
      <c r="H35" s="505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514"/>
      <c r="H36" s="497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503" t="s">
        <v>13</v>
      </c>
      <c r="H37" s="498"/>
      <c r="I37" s="29"/>
    </row>
    <row r="38" spans="1:9" x14ac:dyDescent="0.3">
      <c r="A38" s="23">
        <v>0.4548611111111111</v>
      </c>
      <c r="B38" s="267"/>
      <c r="E38" s="79"/>
      <c r="G38" s="504"/>
      <c r="H38" s="498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504"/>
      <c r="H39" s="498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504"/>
      <c r="H40" s="498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504"/>
      <c r="H41" s="498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505"/>
      <c r="H42" s="498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498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503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504"/>
      <c r="H51" s="506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504"/>
      <c r="H52" s="507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504"/>
      <c r="H53" s="507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504"/>
      <c r="H54" s="507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504"/>
      <c r="H55" s="507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505"/>
      <c r="H56" s="508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497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498"/>
      <c r="I122" s="30"/>
    </row>
    <row r="123" spans="1:9" x14ac:dyDescent="0.3">
      <c r="A123" s="27">
        <v>5.6944444444444443E-2</v>
      </c>
      <c r="E123" s="56"/>
      <c r="F123" s="144"/>
      <c r="G123" s="236"/>
      <c r="H123" s="498"/>
      <c r="I123" s="29"/>
    </row>
    <row r="124" spans="1:9" x14ac:dyDescent="0.3">
      <c r="A124" s="27">
        <v>5.9027777777777783E-2</v>
      </c>
      <c r="E124" s="56"/>
      <c r="F124" s="144"/>
      <c r="G124" s="236"/>
      <c r="H124" s="498"/>
      <c r="I124" s="29"/>
    </row>
    <row r="125" spans="1:9" x14ac:dyDescent="0.3">
      <c r="A125" s="27">
        <v>6.1111111111111116E-2</v>
      </c>
      <c r="E125" s="56"/>
      <c r="F125" s="144"/>
      <c r="G125" s="497" t="s">
        <v>23</v>
      </c>
      <c r="H125" s="498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498"/>
      <c r="H126" s="498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498"/>
      <c r="H127" s="498"/>
      <c r="I127" s="29"/>
    </row>
    <row r="128" spans="1:9" x14ac:dyDescent="0.3">
      <c r="A128" s="27">
        <v>7.2916666666666671E-2</v>
      </c>
      <c r="E128" s="79"/>
      <c r="G128" s="498"/>
      <c r="H128" s="498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498"/>
      <c r="H129" s="498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498"/>
      <c r="H130" s="498"/>
      <c r="I130" s="28">
        <v>0.97916666666666663</v>
      </c>
    </row>
    <row r="131" spans="1:9" x14ac:dyDescent="0.3">
      <c r="A131" s="27">
        <v>9.375E-2</v>
      </c>
      <c r="E131" s="79"/>
      <c r="G131" s="498"/>
      <c r="H131" s="498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498"/>
      <c r="H132" s="498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498"/>
      <c r="H133" s="498"/>
      <c r="I133" s="29"/>
    </row>
    <row r="134" spans="1:9" x14ac:dyDescent="0.3">
      <c r="A134" s="23">
        <v>0.10416666666666667</v>
      </c>
      <c r="G134" s="498"/>
      <c r="H134" s="498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498"/>
      <c r="H135" s="499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498"/>
      <c r="H136" s="506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499"/>
      <c r="H137" s="507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503" t="s">
        <v>19</v>
      </c>
      <c r="H138" s="507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504"/>
      <c r="H139" s="507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504"/>
      <c r="H140" s="507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504"/>
      <c r="H141" s="507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504"/>
      <c r="H142" s="507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504"/>
      <c r="H143" s="507"/>
      <c r="I143" s="29"/>
    </row>
    <row r="144" spans="1:9" x14ac:dyDescent="0.3">
      <c r="A144" s="27">
        <v>0.15972222222222224</v>
      </c>
      <c r="D144" s="72"/>
      <c r="E144" s="75"/>
      <c r="G144" s="504"/>
      <c r="H144" s="507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504"/>
      <c r="H145" s="507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504"/>
      <c r="H146" s="507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505"/>
      <c r="H147" s="507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506" t="s">
        <v>190</v>
      </c>
      <c r="H148" s="508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507"/>
      <c r="H149" s="512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507"/>
      <c r="H150" s="513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507"/>
      <c r="H151" s="513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507"/>
      <c r="H152" s="513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507"/>
      <c r="H153" s="513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507"/>
      <c r="H154" s="513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507"/>
      <c r="H155" s="513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507"/>
      <c r="H156" s="513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508"/>
      <c r="H157" s="514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513"/>
      <c r="H7" s="498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513"/>
      <c r="H10" s="49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G12" s="514"/>
      <c r="H12" s="499"/>
      <c r="I12" s="22"/>
    </row>
    <row r="13" spans="1:9" ht="15" customHeight="1" x14ac:dyDescent="0.3">
      <c r="A13" s="24">
        <v>0.29166666666666669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513"/>
      <c r="H14" s="49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13"/>
      <c r="H15" s="498"/>
      <c r="I15" s="22"/>
    </row>
    <row r="16" spans="1:9" ht="15.45" customHeight="1" x14ac:dyDescent="0.3">
      <c r="A16" s="27">
        <v>0.3125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513"/>
      <c r="H18" s="49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13"/>
      <c r="H19" s="498"/>
      <c r="I19" s="20"/>
    </row>
    <row r="20" spans="1:9" x14ac:dyDescent="0.3">
      <c r="A20" s="23">
        <v>0.33333333333333331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514"/>
      <c r="H21" s="498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506" t="s">
        <v>245</v>
      </c>
      <c r="H22" s="498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507"/>
      <c r="H23" s="499"/>
      <c r="I23" s="29"/>
    </row>
    <row r="24" spans="1:9" x14ac:dyDescent="0.3">
      <c r="A24" s="16">
        <v>0.35416666666666669</v>
      </c>
      <c r="E24" s="144" t="s">
        <v>190</v>
      </c>
      <c r="G24" s="507"/>
      <c r="H24" s="503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507"/>
      <c r="H25" s="504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507"/>
      <c r="H26" s="504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507"/>
      <c r="H28" s="504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507"/>
      <c r="H29" s="504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30"/>
    </row>
    <row r="31" spans="1:9" ht="15.6" customHeight="1" x14ac:dyDescent="0.3">
      <c r="A31" s="23">
        <v>0.39583333333333331</v>
      </c>
      <c r="G31" s="507"/>
      <c r="H31" s="504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507"/>
      <c r="H32" s="504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507"/>
      <c r="H33" s="504"/>
      <c r="I33" s="29"/>
    </row>
    <row r="34" spans="1:9" x14ac:dyDescent="0.3">
      <c r="A34" s="16">
        <v>0.41666666666666669</v>
      </c>
      <c r="C34" s="141" t="s">
        <v>180</v>
      </c>
      <c r="G34" s="508"/>
      <c r="H34" s="504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03" t="s">
        <v>13</v>
      </c>
      <c r="H35" s="504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504"/>
      <c r="H36" s="505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04"/>
      <c r="H37" s="497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504"/>
      <c r="H38" s="498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504"/>
      <c r="H39" s="498"/>
      <c r="I39" s="29"/>
    </row>
    <row r="40" spans="1:9" x14ac:dyDescent="0.3">
      <c r="A40" s="23">
        <v>0.45694444444444443</v>
      </c>
      <c r="C40" s="153">
        <f>C96-1</f>
        <v>227</v>
      </c>
      <c r="G40" s="504"/>
      <c r="H40" s="498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504"/>
      <c r="H41" s="498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504"/>
      <c r="H42" s="498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504"/>
      <c r="H43" s="498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504"/>
      <c r="H44" s="498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504"/>
      <c r="H45" s="498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504"/>
      <c r="H46" s="498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505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506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503" t="s">
        <v>23</v>
      </c>
      <c r="H56" s="507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504"/>
      <c r="H57" s="507"/>
      <c r="I57" s="29"/>
    </row>
    <row r="58" spans="1:9" x14ac:dyDescent="0.3">
      <c r="A58" s="346">
        <v>0.56944444444444442</v>
      </c>
      <c r="B58" s="144"/>
      <c r="G58" s="504"/>
      <c r="H58" s="507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504"/>
      <c r="H59" s="507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504"/>
      <c r="H60" s="507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504"/>
      <c r="H61" s="507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504"/>
      <c r="H62" s="507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504"/>
      <c r="H63" s="507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505"/>
      <c r="H64" s="508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497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498"/>
      <c r="H141" s="497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498"/>
      <c r="H142" s="498"/>
      <c r="I142" s="29"/>
    </row>
    <row r="143" spans="1:9" x14ac:dyDescent="0.3">
      <c r="A143" s="27">
        <v>5.6944444444444443E-2</v>
      </c>
      <c r="C143" s="128"/>
      <c r="E143" s="144"/>
      <c r="F143" s="144"/>
      <c r="G143" s="498"/>
      <c r="H143" s="498"/>
      <c r="I143" s="29"/>
    </row>
    <row r="144" spans="1:9" x14ac:dyDescent="0.3">
      <c r="A144" s="27">
        <v>5.9027777777777783E-2</v>
      </c>
      <c r="C144" s="128"/>
      <c r="E144" s="144"/>
      <c r="F144" s="144"/>
      <c r="G144" s="498"/>
      <c r="H144" s="498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498"/>
      <c r="H145" s="498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498"/>
      <c r="H146" s="498"/>
      <c r="I146" s="29"/>
    </row>
    <row r="147" spans="1:9" x14ac:dyDescent="0.3">
      <c r="A147" s="27">
        <v>7.2916666666666671E-2</v>
      </c>
      <c r="C147" s="128"/>
      <c r="E147" s="240"/>
      <c r="G147" s="498"/>
      <c r="H147" s="498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498"/>
      <c r="H148" s="498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498"/>
      <c r="H149" s="498"/>
      <c r="I149" s="29"/>
    </row>
    <row r="150" spans="1:9" x14ac:dyDescent="0.3">
      <c r="A150" s="18">
        <v>8.3333333333333329E-2</v>
      </c>
      <c r="C150" s="154"/>
      <c r="D150" s="154"/>
      <c r="E150" s="154"/>
      <c r="G150" s="498"/>
      <c r="H150" s="498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498"/>
      <c r="H151" s="498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498"/>
      <c r="H152" s="498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498"/>
      <c r="H153" s="498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498"/>
      <c r="H154" s="498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498"/>
      <c r="H155" s="499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499"/>
      <c r="H156" s="506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503" t="s">
        <v>19</v>
      </c>
      <c r="H157" s="507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504"/>
      <c r="H158" s="507"/>
      <c r="I158" s="29"/>
    </row>
    <row r="159" spans="1:9" x14ac:dyDescent="0.3">
      <c r="A159" s="339">
        <v>0.13194444444444445</v>
      </c>
      <c r="B159" s="129"/>
      <c r="F159" s="144"/>
      <c r="G159" s="504"/>
      <c r="H159" s="507"/>
      <c r="I159" s="30"/>
    </row>
    <row r="160" spans="1:9" x14ac:dyDescent="0.3">
      <c r="A160" s="38">
        <v>0.1423611111111111</v>
      </c>
      <c r="F160" s="144"/>
      <c r="G160" s="504"/>
      <c r="H160" s="507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504"/>
      <c r="H161" s="507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504"/>
      <c r="H162" s="507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504"/>
      <c r="H163" s="507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504"/>
      <c r="H164" s="507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504"/>
      <c r="H165" s="507"/>
      <c r="I165" s="29"/>
    </row>
    <row r="166" spans="1:9" x14ac:dyDescent="0.3">
      <c r="A166" s="23">
        <v>0.16666666666666666</v>
      </c>
      <c r="G166" s="504"/>
      <c r="H166" s="507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504"/>
      <c r="H167" s="507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505"/>
      <c r="H168" s="508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506" t="s">
        <v>245</v>
      </c>
      <c r="H169" s="512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507"/>
      <c r="H170" s="513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507"/>
      <c r="H171" s="513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507"/>
      <c r="H172" s="513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507"/>
      <c r="H173" s="513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507"/>
      <c r="H174" s="513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507"/>
      <c r="H175" s="513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507"/>
      <c r="H176" s="513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507"/>
      <c r="H177" s="513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508"/>
      <c r="H178" s="514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514"/>
      <c r="H10" s="498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12" t="s">
        <v>16</v>
      </c>
      <c r="H11" s="498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513"/>
      <c r="H12" s="499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513"/>
      <c r="H13" s="497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513"/>
      <c r="H14" s="49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13"/>
      <c r="H15" s="498"/>
      <c r="I15" s="22"/>
    </row>
    <row r="16" spans="1:9" ht="15.45" customHeight="1" x14ac:dyDescent="0.3">
      <c r="A16" s="27">
        <v>0.3125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513"/>
      <c r="H18" s="49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13"/>
      <c r="H19" s="498"/>
      <c r="I19" s="20"/>
    </row>
    <row r="20" spans="1:9" x14ac:dyDescent="0.3">
      <c r="A20" s="23">
        <v>0.33333333333333331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513"/>
      <c r="H21" s="498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513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514"/>
      <c r="H24" s="503" t="s">
        <v>19</v>
      </c>
      <c r="I24" s="28">
        <v>0.25</v>
      </c>
    </row>
    <row r="25" spans="1:9" x14ac:dyDescent="0.3">
      <c r="A25" s="16">
        <v>0.3576388888888889</v>
      </c>
      <c r="F25" s="129"/>
      <c r="G25" s="506" t="s">
        <v>245</v>
      </c>
      <c r="H25" s="504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507"/>
      <c r="H26" s="504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507"/>
      <c r="H29" s="504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507"/>
      <c r="H30" s="504"/>
      <c r="I30" s="30"/>
    </row>
    <row r="31" spans="1:9" ht="15.6" customHeight="1" x14ac:dyDescent="0.3">
      <c r="A31" s="23">
        <v>0.39583333333333331</v>
      </c>
      <c r="C31" s="135" t="s">
        <v>13</v>
      </c>
      <c r="G31" s="507"/>
      <c r="H31" s="504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507"/>
      <c r="H32" s="50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9"/>
    </row>
    <row r="34" spans="1:9" x14ac:dyDescent="0.3">
      <c r="A34" s="16">
        <v>0.41666666666666669</v>
      </c>
      <c r="G34" s="508"/>
      <c r="H34" s="504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503" t="s">
        <v>13</v>
      </c>
      <c r="H35" s="504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504"/>
      <c r="H36" s="505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04"/>
      <c r="H37" s="497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504"/>
      <c r="H38" s="498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9"/>
    </row>
    <row r="40" spans="1:9" x14ac:dyDescent="0.3">
      <c r="A40" s="23">
        <v>0.45694444444444443</v>
      </c>
      <c r="G40" s="504"/>
      <c r="H40" s="498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504"/>
      <c r="H41" s="498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504"/>
      <c r="H42" s="498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504"/>
      <c r="H43" s="498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504"/>
      <c r="H44" s="498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505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506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507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507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507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503" t="s">
        <v>23</v>
      </c>
      <c r="H55" s="507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504"/>
      <c r="H56" s="507"/>
      <c r="I56" s="29"/>
    </row>
    <row r="57" spans="1:9" x14ac:dyDescent="0.3">
      <c r="A57" s="23">
        <v>0.56805555555555554</v>
      </c>
      <c r="B57" s="156" t="s">
        <v>245</v>
      </c>
      <c r="C57" s="298"/>
      <c r="G57" s="504"/>
      <c r="H57" s="507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504"/>
      <c r="H58" s="507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504"/>
      <c r="H59" s="507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504"/>
      <c r="H60" s="507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504"/>
      <c r="H61" s="507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504"/>
      <c r="H62" s="507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504"/>
      <c r="H63" s="507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505"/>
      <c r="H64" s="508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506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507"/>
      <c r="I70" s="30"/>
    </row>
    <row r="71" spans="1:13" x14ac:dyDescent="0.3">
      <c r="A71" s="23">
        <v>0.6875</v>
      </c>
      <c r="C71" s="129"/>
      <c r="D71" s="154"/>
      <c r="G71" s="154"/>
      <c r="H71" s="507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507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507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507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507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507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507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507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507"/>
      <c r="I79" s="29"/>
    </row>
    <row r="80" spans="1:13" x14ac:dyDescent="0.3">
      <c r="A80" s="27">
        <v>0.72916666666666663</v>
      </c>
      <c r="F80" s="154"/>
      <c r="G80" s="154"/>
      <c r="H80" s="507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507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507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497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498"/>
      <c r="H133" s="127"/>
      <c r="I133" s="29"/>
    </row>
    <row r="134" spans="1:9" x14ac:dyDescent="0.3">
      <c r="A134" s="41">
        <v>3.8194444444444441E-2</v>
      </c>
      <c r="B134" s="298"/>
      <c r="C134" s="129"/>
      <c r="G134" s="498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498"/>
      <c r="H135" s="497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498"/>
      <c r="H136" s="498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498"/>
      <c r="H137" s="498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498"/>
      <c r="H138" s="498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498"/>
      <c r="H139" s="498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498"/>
      <c r="H140" s="498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498"/>
      <c r="H141" s="498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498"/>
      <c r="H142" s="498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498"/>
      <c r="H143" s="498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498"/>
      <c r="H144" s="498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498"/>
      <c r="H145" s="498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498"/>
      <c r="H146" s="498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498"/>
      <c r="H147" s="498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498"/>
      <c r="H148" s="498"/>
      <c r="I148" s="29"/>
    </row>
    <row r="149" spans="1:9" x14ac:dyDescent="0.3">
      <c r="A149" s="23">
        <v>0.10416666666666667</v>
      </c>
      <c r="B149" s="140" t="s">
        <v>19</v>
      </c>
      <c r="G149" s="498"/>
      <c r="H149" s="498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498"/>
      <c r="H150" s="499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499"/>
      <c r="H151" s="506" t="s">
        <v>13</v>
      </c>
      <c r="I151" s="29"/>
    </row>
    <row r="152" spans="1:9" x14ac:dyDescent="0.3">
      <c r="A152" s="42">
        <v>0.125</v>
      </c>
      <c r="G152" s="503" t="s">
        <v>19</v>
      </c>
      <c r="H152" s="507"/>
      <c r="I152" s="28">
        <v>2.0833333333333332E-2</v>
      </c>
    </row>
    <row r="153" spans="1:9" x14ac:dyDescent="0.3">
      <c r="A153" s="38">
        <v>0.13194444444444445</v>
      </c>
      <c r="F153" s="144"/>
      <c r="G153" s="504"/>
      <c r="H153" s="507"/>
      <c r="I153" s="30"/>
    </row>
    <row r="154" spans="1:9" x14ac:dyDescent="0.3">
      <c r="A154" s="38">
        <v>0.1423611111111111</v>
      </c>
      <c r="F154" s="144"/>
      <c r="G154" s="504"/>
      <c r="H154" s="507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504"/>
      <c r="H155" s="507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504"/>
      <c r="H156" s="507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504"/>
      <c r="H157" s="507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504"/>
      <c r="H158" s="507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504"/>
      <c r="H159" s="507"/>
      <c r="I159" s="29"/>
    </row>
    <row r="160" spans="1:9" x14ac:dyDescent="0.3">
      <c r="A160" s="23">
        <v>0.16666666666666666</v>
      </c>
      <c r="C160" s="154"/>
      <c r="G160" s="504"/>
      <c r="H160" s="507"/>
      <c r="I160" s="28">
        <v>6.25E-2</v>
      </c>
    </row>
    <row r="161" spans="1:9" x14ac:dyDescent="0.3">
      <c r="A161" s="27">
        <v>0.17708333333333334</v>
      </c>
      <c r="C161" s="128"/>
      <c r="G161" s="505"/>
      <c r="H161" s="507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506" t="s">
        <v>245</v>
      </c>
      <c r="H162" s="507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507"/>
      <c r="H163" s="508"/>
      <c r="I163" s="30"/>
    </row>
    <row r="164" spans="1:9" x14ac:dyDescent="0.3">
      <c r="A164" s="23">
        <v>0.1875</v>
      </c>
      <c r="B164" s="139" t="s">
        <v>190</v>
      </c>
      <c r="G164" s="507"/>
      <c r="H164" s="512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507"/>
      <c r="H165" s="513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507"/>
      <c r="H166" s="513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507"/>
      <c r="H167" s="513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507"/>
      <c r="H168" s="513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507"/>
      <c r="H169" s="513"/>
      <c r="I169" s="32"/>
    </row>
    <row r="170" spans="1:9" x14ac:dyDescent="0.3">
      <c r="A170" s="23">
        <v>0.22916666666666666</v>
      </c>
      <c r="G170" s="507"/>
      <c r="H170" s="513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507"/>
      <c r="H171" s="513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508"/>
      <c r="H172" s="514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513"/>
      <c r="H19" s="49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504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508"/>
      <c r="H35" s="50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504"/>
      <c r="H40" s="49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3" t="s">
        <v>23</v>
      </c>
      <c r="H50" s="50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04"/>
      <c r="H51" s="507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504"/>
      <c r="H52" s="50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04"/>
      <c r="H53" s="50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04"/>
      <c r="H54" s="507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505"/>
      <c r="H55" s="50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504"/>
      <c r="H135" s="50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507"/>
      <c r="H141" s="51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507"/>
      <c r="H144" s="51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513"/>
      <c r="H19" s="49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504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508"/>
      <c r="H35" s="50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504"/>
      <c r="H40" s="49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3" t="s">
        <v>23</v>
      </c>
      <c r="H50" s="50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04"/>
      <c r="H51" s="507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504"/>
      <c r="H52" s="50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04"/>
      <c r="H53" s="50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04"/>
      <c r="H54" s="507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505"/>
      <c r="H55" s="50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504"/>
      <c r="H135" s="50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507"/>
      <c r="H141" s="51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507"/>
      <c r="H144" s="51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513"/>
      <c r="H7" s="49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513"/>
      <c r="H8" s="498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513"/>
      <c r="H9" s="498"/>
      <c r="I9" s="20"/>
    </row>
    <row r="10" spans="1:9" x14ac:dyDescent="0.3">
      <c r="A10" s="23">
        <v>0.27083333333333331</v>
      </c>
      <c r="G10" s="513"/>
      <c r="H10" s="498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513"/>
      <c r="H11" s="498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513"/>
      <c r="H12" s="498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513"/>
      <c r="H13" s="499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514"/>
      <c r="H14" s="497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512" t="s">
        <v>16</v>
      </c>
      <c r="H15" s="498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513"/>
      <c r="H16" s="498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513"/>
      <c r="H17" s="498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13"/>
      <c r="H18" s="498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513"/>
      <c r="H19" s="498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0"/>
    </row>
    <row r="21" spans="1:9" x14ac:dyDescent="0.3">
      <c r="A21" s="23">
        <v>0.33333333333333331</v>
      </c>
      <c r="G21" s="513"/>
      <c r="H21" s="498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513"/>
      <c r="H22" s="498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513"/>
      <c r="H23" s="498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514"/>
      <c r="H24" s="499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506" t="s">
        <v>245</v>
      </c>
      <c r="H25" s="503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507"/>
      <c r="H26" s="504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507"/>
      <c r="H27" s="504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507"/>
      <c r="H28" s="504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507"/>
      <c r="H29" s="504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507"/>
      <c r="H30" s="504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507"/>
      <c r="H31" s="504"/>
      <c r="I31" s="30"/>
    </row>
    <row r="32" spans="1:9" ht="15.6" customHeight="1" x14ac:dyDescent="0.3">
      <c r="A32" s="23">
        <v>0.39583333333333331</v>
      </c>
      <c r="B32" s="135" t="s">
        <v>13</v>
      </c>
      <c r="G32" s="507"/>
      <c r="H32" s="504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507"/>
      <c r="H33" s="504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507"/>
      <c r="H34" s="504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507"/>
      <c r="H35" s="504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507"/>
      <c r="H36" s="504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507"/>
      <c r="H37" s="504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508"/>
      <c r="H38" s="504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503" t="s">
        <v>13</v>
      </c>
      <c r="H39" s="505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504"/>
      <c r="H40" s="497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504"/>
      <c r="H41" s="498"/>
      <c r="I41" s="29"/>
    </row>
    <row r="42" spans="1:9" x14ac:dyDescent="0.3">
      <c r="A42" s="23">
        <v>0.45694444444444443</v>
      </c>
      <c r="G42" s="504"/>
      <c r="H42" s="498"/>
      <c r="I42" s="29"/>
    </row>
    <row r="43" spans="1:9" x14ac:dyDescent="0.3">
      <c r="A43" s="27">
        <v>0.45833333333333331</v>
      </c>
      <c r="G43" s="504"/>
      <c r="H43" s="498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504"/>
      <c r="H44" s="498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504"/>
      <c r="H45" s="498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505"/>
      <c r="H46" s="499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506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503" t="s">
        <v>23</v>
      </c>
      <c r="H55" s="507"/>
      <c r="I55" s="29"/>
    </row>
    <row r="56" spans="1:9" x14ac:dyDescent="0.3">
      <c r="A56" s="23">
        <v>0.56597222222222221</v>
      </c>
      <c r="B56" s="170"/>
      <c r="D56" s="129"/>
      <c r="G56" s="504"/>
      <c r="H56" s="507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504"/>
      <c r="H57" s="507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504"/>
      <c r="H58" s="507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504"/>
      <c r="H59" s="507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504"/>
      <c r="H60" s="507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505"/>
      <c r="H61" s="508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497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498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498"/>
      <c r="I125" s="29"/>
    </row>
    <row r="126" spans="1:9" x14ac:dyDescent="0.3">
      <c r="A126" s="41">
        <v>3.8194444444444441E-2</v>
      </c>
      <c r="C126" s="129"/>
      <c r="E126" s="154"/>
      <c r="G126" s="166"/>
      <c r="H126" s="498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498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498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498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497" t="s">
        <v>23</v>
      </c>
      <c r="H130" s="498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498"/>
      <c r="H131" s="498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498"/>
      <c r="H132" s="498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498"/>
      <c r="H133" s="498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498"/>
      <c r="H134" s="498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498"/>
      <c r="H135" s="498"/>
      <c r="I135" s="29"/>
    </row>
    <row r="136" spans="1:9" x14ac:dyDescent="0.3">
      <c r="A136" s="27">
        <v>9.375E-2</v>
      </c>
      <c r="C136" s="128"/>
      <c r="D136" s="154"/>
      <c r="F136" s="144"/>
      <c r="G136" s="498"/>
      <c r="H136" s="498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498"/>
      <c r="H137" s="498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498"/>
      <c r="H138" s="498"/>
      <c r="I138" s="29"/>
    </row>
    <row r="139" spans="1:9" x14ac:dyDescent="0.3">
      <c r="A139" s="23">
        <v>0.10416666666666667</v>
      </c>
      <c r="C139" s="129"/>
      <c r="F139" s="140" t="s">
        <v>19</v>
      </c>
      <c r="G139" s="498"/>
      <c r="H139" s="498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498"/>
      <c r="H140" s="498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499"/>
      <c r="H141" s="499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503" t="s">
        <v>19</v>
      </c>
      <c r="H142" s="506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504"/>
      <c r="H143" s="507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504"/>
      <c r="H144" s="507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504"/>
      <c r="H145" s="507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04"/>
      <c r="H146" s="507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504"/>
      <c r="H147" s="507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504"/>
      <c r="H148" s="507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504"/>
      <c r="H149" s="507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504"/>
      <c r="H150" s="507"/>
      <c r="I150" s="29"/>
    </row>
    <row r="151" spans="1:9" x14ac:dyDescent="0.3">
      <c r="A151" s="23">
        <v>0.16666666666666666</v>
      </c>
      <c r="B151" s="136">
        <f>B91</f>
        <v>255</v>
      </c>
      <c r="G151" s="504"/>
      <c r="H151" s="507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504"/>
      <c r="H152" s="507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505"/>
      <c r="H153" s="508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506" t="s">
        <v>245</v>
      </c>
      <c r="H154" s="512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507"/>
      <c r="H155" s="513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507"/>
      <c r="H156" s="513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507"/>
      <c r="H157" s="513"/>
      <c r="I157" s="43"/>
    </row>
    <row r="158" spans="1:9" x14ac:dyDescent="0.3">
      <c r="A158" s="27">
        <v>0.20833333333333334</v>
      </c>
      <c r="B158" s="136">
        <f>B83</f>
        <v>57</v>
      </c>
      <c r="G158" s="507"/>
      <c r="H158" s="513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507"/>
      <c r="H159" s="513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507"/>
      <c r="H160" s="513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507"/>
      <c r="H161" s="513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507"/>
      <c r="H162" s="513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07"/>
      <c r="H163" s="513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508"/>
      <c r="H164" s="514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00" t="s">
        <v>13</v>
      </c>
      <c r="H6" s="506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501"/>
      <c r="H7" s="507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501"/>
      <c r="H8" s="507"/>
      <c r="I8" s="22"/>
    </row>
    <row r="9" spans="1:9" x14ac:dyDescent="0.3">
      <c r="A9" s="23">
        <v>0.27083333333333331</v>
      </c>
      <c r="G9" s="501"/>
      <c r="H9" s="507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501"/>
      <c r="H10" s="507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501"/>
      <c r="H11" s="507"/>
      <c r="I11" s="20"/>
    </row>
    <row r="12" spans="1:9" x14ac:dyDescent="0.3">
      <c r="A12" s="23">
        <v>0.28958333333333336</v>
      </c>
      <c r="G12" s="501"/>
      <c r="H12" s="507"/>
      <c r="I12" s="22"/>
    </row>
    <row r="13" spans="1:9" x14ac:dyDescent="0.3">
      <c r="A13" s="24">
        <v>0.29166666666666669</v>
      </c>
      <c r="G13" s="501"/>
      <c r="H13" s="507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501"/>
      <c r="H14" s="50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01"/>
      <c r="H15" s="508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502"/>
      <c r="H16" s="506" t="s">
        <v>18</v>
      </c>
      <c r="I16" s="20"/>
    </row>
    <row r="17" spans="1:9" ht="15.45" customHeight="1" x14ac:dyDescent="0.3">
      <c r="A17" s="27">
        <v>0.3125</v>
      </c>
      <c r="G17" s="503" t="s">
        <v>17</v>
      </c>
      <c r="H17" s="507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04"/>
      <c r="H18" s="507"/>
      <c r="I18" s="20"/>
    </row>
    <row r="19" spans="1:9" x14ac:dyDescent="0.3">
      <c r="A19" s="27">
        <v>0.31944444444444448</v>
      </c>
      <c r="D19" s="136">
        <f>C20+2</f>
        <v>62</v>
      </c>
      <c r="G19" s="504"/>
      <c r="H19" s="507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504"/>
      <c r="H20" s="507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504"/>
      <c r="H21" s="507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504"/>
      <c r="H22" s="507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504"/>
      <c r="H23" s="507"/>
      <c r="I23" s="30"/>
    </row>
    <row r="24" spans="1:9" x14ac:dyDescent="0.3">
      <c r="A24" s="27">
        <v>0.3520833333333333</v>
      </c>
      <c r="F24" s="139" t="s">
        <v>19</v>
      </c>
      <c r="G24" s="504"/>
      <c r="H24" s="507"/>
      <c r="I24" s="29"/>
    </row>
    <row r="25" spans="1:9" x14ac:dyDescent="0.3">
      <c r="A25" s="16">
        <v>0.35416666666666669</v>
      </c>
      <c r="G25" s="504"/>
      <c r="H25" s="507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505"/>
      <c r="H26" s="507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503" t="s">
        <v>15</v>
      </c>
      <c r="H27" s="507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504"/>
      <c r="H28" s="508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504"/>
      <c r="H29" s="503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504"/>
      <c r="H30" s="504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04"/>
      <c r="H31" s="504"/>
      <c r="I31" s="30"/>
    </row>
    <row r="32" spans="1:9" ht="15.6" customHeight="1" x14ac:dyDescent="0.3">
      <c r="A32" s="23">
        <v>0.39583333333333331</v>
      </c>
      <c r="G32" s="504"/>
      <c r="H32" s="504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504"/>
      <c r="H33" s="504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504"/>
      <c r="H34" s="504"/>
      <c r="I34" s="29"/>
    </row>
    <row r="35" spans="1:9" ht="15.75" customHeight="1" x14ac:dyDescent="0.3">
      <c r="A35" s="27">
        <v>0.41666666666666669</v>
      </c>
      <c r="B35" s="144"/>
      <c r="D35" s="144"/>
      <c r="G35" s="504"/>
      <c r="H35" s="504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504"/>
      <c r="H36" s="504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504"/>
      <c r="H37" s="504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504"/>
      <c r="H38" s="504"/>
      <c r="I38" s="28"/>
    </row>
    <row r="39" spans="1:9" x14ac:dyDescent="0.3">
      <c r="A39" s="27">
        <v>0.43611111111111112</v>
      </c>
      <c r="G39" s="505"/>
      <c r="H39" s="505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506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507"/>
      <c r="I41" s="29"/>
    </row>
    <row r="42" spans="1:9" x14ac:dyDescent="0.3">
      <c r="A42" s="23">
        <v>0.45694444444444443</v>
      </c>
      <c r="G42" s="146"/>
      <c r="H42" s="507"/>
      <c r="I42" s="29"/>
    </row>
    <row r="43" spans="1:9" x14ac:dyDescent="0.3">
      <c r="A43" s="27">
        <v>0.45833333333333331</v>
      </c>
      <c r="G43" s="149"/>
      <c r="H43" s="507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507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507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508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512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498" t="s">
        <v>16</v>
      </c>
      <c r="H134" s="515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498"/>
      <c r="H135" s="515"/>
      <c r="I135" s="29"/>
    </row>
    <row r="136" spans="1:9" x14ac:dyDescent="0.3">
      <c r="A136" s="23">
        <v>2.7777777777777776E-2</v>
      </c>
      <c r="B136" s="174"/>
      <c r="C136" s="144"/>
      <c r="G136" s="498"/>
      <c r="H136" s="515"/>
      <c r="I136" s="29"/>
    </row>
    <row r="137" spans="1:9" ht="15.6" customHeight="1" x14ac:dyDescent="0.3">
      <c r="A137" s="23">
        <v>3.4722222222222224E-2</v>
      </c>
      <c r="B137" s="154"/>
      <c r="G137" s="498"/>
      <c r="H137" s="515"/>
      <c r="I137" s="29"/>
    </row>
    <row r="138" spans="1:9" x14ac:dyDescent="0.3">
      <c r="A138" s="41">
        <v>3.8194444444444441E-2</v>
      </c>
      <c r="B138" s="154"/>
      <c r="D138" s="199"/>
      <c r="F138" s="199"/>
      <c r="G138" s="498"/>
      <c r="H138" s="515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498"/>
      <c r="H139" s="515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498"/>
      <c r="H140" s="515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498"/>
      <c r="H141" s="515"/>
      <c r="I141" s="29"/>
    </row>
    <row r="142" spans="1:9" x14ac:dyDescent="0.3">
      <c r="A142" s="27">
        <v>5.6944444444444443E-2</v>
      </c>
      <c r="B142" s="154"/>
      <c r="E142" s="144"/>
      <c r="F142" s="144"/>
      <c r="G142" s="498"/>
      <c r="H142" s="515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499"/>
      <c r="H143" s="516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503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504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504"/>
      <c r="H150" s="506" t="s">
        <v>13</v>
      </c>
      <c r="I150" s="29"/>
    </row>
    <row r="151" spans="1:9" x14ac:dyDescent="0.3">
      <c r="A151" s="23">
        <v>0.10416666666666667</v>
      </c>
      <c r="G151" s="504"/>
      <c r="H151" s="507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504"/>
      <c r="H152" s="507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504"/>
      <c r="H153" s="507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504"/>
      <c r="H154" s="507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504"/>
      <c r="H155" s="507"/>
      <c r="I155" s="30"/>
    </row>
    <row r="156" spans="1:9" x14ac:dyDescent="0.3">
      <c r="A156" s="38">
        <v>0.1423611111111111</v>
      </c>
      <c r="D156" s="129"/>
      <c r="E156" s="128"/>
      <c r="G156" s="504"/>
      <c r="H156" s="507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504"/>
      <c r="H157" s="507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504"/>
      <c r="H158" s="507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505"/>
      <c r="H159" s="507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506" t="s">
        <v>12</v>
      </c>
      <c r="H160" s="508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507"/>
      <c r="H161" s="512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507"/>
      <c r="H162" s="513"/>
      <c r="I162" s="29"/>
    </row>
    <row r="163" spans="1:9" x14ac:dyDescent="0.3">
      <c r="A163" s="23">
        <v>0.16666666666666666</v>
      </c>
      <c r="G163" s="507"/>
      <c r="H163" s="513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507"/>
      <c r="H164" s="513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507"/>
      <c r="H165" s="513"/>
      <c r="I165" s="30"/>
    </row>
    <row r="166" spans="1:9" x14ac:dyDescent="0.3">
      <c r="A166" s="39">
        <v>0.18611111111111112</v>
      </c>
      <c r="B166" s="144"/>
      <c r="C166" s="139" t="s">
        <v>14</v>
      </c>
      <c r="G166" s="507"/>
      <c r="H166" s="513"/>
      <c r="I166" s="29"/>
    </row>
    <row r="167" spans="1:9" x14ac:dyDescent="0.3">
      <c r="A167" s="23">
        <v>0.1875</v>
      </c>
      <c r="G167" s="507"/>
      <c r="H167" s="513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507"/>
      <c r="H168" s="513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503" t="s">
        <v>23</v>
      </c>
      <c r="E169" s="135" t="s">
        <v>21</v>
      </c>
      <c r="F169" s="135" t="s">
        <v>21</v>
      </c>
      <c r="G169" s="507"/>
      <c r="H169" s="513"/>
      <c r="I169" s="29"/>
    </row>
    <row r="170" spans="1:9" x14ac:dyDescent="0.3">
      <c r="A170" s="27">
        <v>0.20486111111111113</v>
      </c>
      <c r="C170" s="140" t="s">
        <v>44</v>
      </c>
      <c r="D170" s="504"/>
      <c r="G170" s="507"/>
      <c r="H170" s="513"/>
      <c r="I170" s="43"/>
    </row>
    <row r="171" spans="1:9" ht="31.5" customHeight="1" x14ac:dyDescent="0.3">
      <c r="A171" s="27">
        <v>0.20833333333333334</v>
      </c>
      <c r="D171" s="504"/>
      <c r="G171" s="507"/>
      <c r="H171" s="513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504"/>
      <c r="E172" s="137"/>
      <c r="F172" s="137"/>
      <c r="G172" s="507"/>
      <c r="H172" s="513"/>
      <c r="I172" s="29"/>
    </row>
    <row r="173" spans="1:9" x14ac:dyDescent="0.3">
      <c r="B173" s="196"/>
      <c r="C173" s="202"/>
      <c r="D173" s="504"/>
      <c r="E173" s="137"/>
      <c r="F173" s="137"/>
      <c r="G173" s="507"/>
      <c r="H173" s="513"/>
      <c r="I173" s="32"/>
    </row>
    <row r="174" spans="1:9" x14ac:dyDescent="0.3">
      <c r="A174" s="23">
        <v>0.22916666666666666</v>
      </c>
      <c r="C174" s="202"/>
      <c r="D174" s="504"/>
      <c r="E174" s="137"/>
      <c r="F174" s="137"/>
      <c r="G174" s="507"/>
      <c r="H174" s="513"/>
      <c r="I174" s="28">
        <v>0.125</v>
      </c>
    </row>
    <row r="175" spans="1:9" x14ac:dyDescent="0.3">
      <c r="A175" s="23">
        <v>0.24305555555555555</v>
      </c>
      <c r="B175" s="202"/>
      <c r="C175" s="202"/>
      <c r="D175" s="504"/>
      <c r="E175" s="137"/>
      <c r="F175" s="137"/>
      <c r="G175" s="507"/>
      <c r="H175" s="513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505"/>
      <c r="E176" s="142">
        <f>F176-1</f>
        <v>34</v>
      </c>
      <c r="F176" s="142">
        <f>G104-1</f>
        <v>35</v>
      </c>
      <c r="G176" s="508"/>
      <c r="H176" s="514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513"/>
      <c r="H7" s="498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513"/>
      <c r="H8" s="498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513"/>
      <c r="H9" s="498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513"/>
      <c r="H10" s="498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513"/>
      <c r="H11" s="498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513"/>
      <c r="H12" s="498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514"/>
      <c r="H13" s="499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512" t="s">
        <v>16</v>
      </c>
      <c r="H14" s="497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513"/>
      <c r="H15" s="498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513"/>
      <c r="H16" s="498"/>
      <c r="I16" s="22"/>
    </row>
    <row r="17" spans="1:9" ht="15.45" customHeight="1" x14ac:dyDescent="0.3">
      <c r="A17" s="27">
        <v>0.3125</v>
      </c>
      <c r="B17" s="140" t="s">
        <v>16</v>
      </c>
      <c r="G17" s="513"/>
      <c r="H17" s="498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513"/>
      <c r="H18" s="498"/>
      <c r="I18" s="20"/>
    </row>
    <row r="19" spans="1:9" x14ac:dyDescent="0.3">
      <c r="A19" s="27">
        <v>0.31944444444444448</v>
      </c>
      <c r="F19" s="136">
        <f>F89-1</f>
        <v>195</v>
      </c>
      <c r="G19" s="513"/>
      <c r="H19" s="498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513"/>
      <c r="H20" s="498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513"/>
      <c r="H21" s="498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513"/>
      <c r="H22" s="498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513"/>
      <c r="H23" s="498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514"/>
      <c r="H24" s="499"/>
      <c r="I24" s="29"/>
    </row>
    <row r="25" spans="1:9" x14ac:dyDescent="0.3">
      <c r="A25" s="27">
        <v>0.35416666666666669</v>
      </c>
      <c r="F25" s="144" t="s">
        <v>190</v>
      </c>
      <c r="G25" s="506" t="s">
        <v>245</v>
      </c>
      <c r="H25" s="503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507"/>
      <c r="H26" s="504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507"/>
      <c r="H27" s="504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507"/>
      <c r="H28" s="504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507"/>
      <c r="H29" s="504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507"/>
      <c r="H30" s="504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507"/>
      <c r="H31" s="504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507"/>
      <c r="H32" s="504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507"/>
      <c r="H33" s="504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507"/>
      <c r="H34" s="504"/>
      <c r="I34" s="29"/>
    </row>
    <row r="35" spans="1:9" x14ac:dyDescent="0.3">
      <c r="A35" s="27">
        <v>0.41666666666666669</v>
      </c>
      <c r="G35" s="507"/>
      <c r="H35" s="504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507"/>
      <c r="H36" s="504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508"/>
      <c r="H37" s="505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503" t="s">
        <v>13</v>
      </c>
      <c r="H38" s="497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504"/>
      <c r="H39" s="498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504"/>
      <c r="H40" s="498"/>
      <c r="I40" s="29"/>
    </row>
    <row r="41" spans="1:9" x14ac:dyDescent="0.3">
      <c r="A41" s="23">
        <v>0.45694444444444443</v>
      </c>
      <c r="G41" s="504"/>
      <c r="H41" s="498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504"/>
      <c r="H42" s="498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504"/>
      <c r="H43" s="498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504"/>
      <c r="H44" s="498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504"/>
      <c r="H45" s="498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503" t="s">
        <v>23</v>
      </c>
      <c r="H54" s="506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504"/>
      <c r="H55" s="507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504"/>
      <c r="H56" s="507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504"/>
      <c r="H57" s="507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504"/>
      <c r="H58" s="507"/>
      <c r="I58" s="22"/>
    </row>
    <row r="59" spans="1:9" x14ac:dyDescent="0.3">
      <c r="A59" s="23">
        <v>0.58333333333333337</v>
      </c>
      <c r="B59" s="136">
        <f>B95-1</f>
        <v>466</v>
      </c>
      <c r="G59" s="504"/>
      <c r="H59" s="507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504"/>
      <c r="H60" s="507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505"/>
      <c r="H61" s="508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497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498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498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498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498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498"/>
      <c r="I131" s="29"/>
    </row>
    <row r="132" spans="1:9" x14ac:dyDescent="0.3">
      <c r="A132" s="41">
        <v>3.8194444444444441E-2</v>
      </c>
      <c r="D132" s="128"/>
      <c r="G132" s="497" t="s">
        <v>23</v>
      </c>
      <c r="H132" s="498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498"/>
      <c r="H133" s="498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498"/>
      <c r="H134" s="498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498"/>
      <c r="H135" s="498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498"/>
      <c r="H136" s="498"/>
      <c r="I136" s="29"/>
    </row>
    <row r="137" spans="1:9" x14ac:dyDescent="0.3">
      <c r="A137" s="27">
        <v>5.6944444444444443E-2</v>
      </c>
      <c r="D137" s="128"/>
      <c r="E137" s="174"/>
      <c r="F137" s="144"/>
      <c r="G137" s="498"/>
      <c r="H137" s="498"/>
      <c r="I137" s="29"/>
    </row>
    <row r="138" spans="1:9" x14ac:dyDescent="0.3">
      <c r="A138" s="27">
        <v>5.9027777777777783E-2</v>
      </c>
      <c r="D138" s="128"/>
      <c r="E138" s="174"/>
      <c r="F138" s="144"/>
      <c r="G138" s="498"/>
      <c r="H138" s="498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498"/>
      <c r="H139" s="498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498"/>
      <c r="H140" s="498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498"/>
      <c r="H141" s="498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498"/>
      <c r="H142" s="498"/>
      <c r="I142" s="29"/>
    </row>
    <row r="143" spans="1:9" x14ac:dyDescent="0.3">
      <c r="A143" s="18">
        <v>8.3333333333333329E-2</v>
      </c>
      <c r="C143" s="128"/>
      <c r="D143" s="154"/>
      <c r="E143" s="154"/>
      <c r="G143" s="498"/>
      <c r="H143" s="498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498"/>
      <c r="H144" s="498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498"/>
      <c r="H145" s="498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498"/>
      <c r="H146" s="498"/>
      <c r="I146" s="29"/>
    </row>
    <row r="147" spans="1:9" x14ac:dyDescent="0.3">
      <c r="A147" s="23">
        <v>0.10416666666666667</v>
      </c>
      <c r="G147" s="498"/>
      <c r="H147" s="498"/>
      <c r="I147" s="28">
        <v>0</v>
      </c>
    </row>
    <row r="148" spans="1:9" x14ac:dyDescent="0.3">
      <c r="A148" s="27">
        <v>0.1111111111111111</v>
      </c>
      <c r="B148" s="144"/>
      <c r="G148" s="498"/>
      <c r="H148" s="498"/>
      <c r="I148" s="30"/>
    </row>
    <row r="149" spans="1:9" x14ac:dyDescent="0.3">
      <c r="A149" s="27">
        <v>0.11458333333333333</v>
      </c>
      <c r="B149" s="199"/>
      <c r="G149" s="498"/>
      <c r="H149" s="498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498"/>
      <c r="H150" s="498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499"/>
      <c r="H151" s="499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503" t="s">
        <v>19</v>
      </c>
      <c r="H152" s="506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504"/>
      <c r="H153" s="507"/>
      <c r="I153" s="29"/>
    </row>
    <row r="154" spans="1:9" x14ac:dyDescent="0.3">
      <c r="A154" s="38">
        <v>0.13194444444444445</v>
      </c>
      <c r="E154" s="128"/>
      <c r="F154" s="144"/>
      <c r="G154" s="504"/>
      <c r="H154" s="507"/>
      <c r="I154" s="30"/>
    </row>
    <row r="155" spans="1:9" x14ac:dyDescent="0.3">
      <c r="A155" s="38">
        <v>0.1423611111111111</v>
      </c>
      <c r="E155" s="128"/>
      <c r="F155" s="144"/>
      <c r="G155" s="504"/>
      <c r="H155" s="507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504"/>
      <c r="H156" s="507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504"/>
      <c r="H157" s="507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504"/>
      <c r="H158" s="507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504"/>
      <c r="H159" s="507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504"/>
      <c r="H160" s="507"/>
      <c r="I160" s="29"/>
    </row>
    <row r="161" spans="1:9" x14ac:dyDescent="0.3">
      <c r="A161" s="23">
        <v>0.16666666666666666</v>
      </c>
      <c r="B161" s="136">
        <f>B91</f>
        <v>262</v>
      </c>
      <c r="G161" s="504"/>
      <c r="H161" s="507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504"/>
      <c r="H162" s="507"/>
      <c r="I162" s="29"/>
    </row>
    <row r="163" spans="1:9" x14ac:dyDescent="0.3">
      <c r="A163" s="27">
        <v>0.17708333333333334</v>
      </c>
      <c r="F163" s="136">
        <f>F107</f>
        <v>30</v>
      </c>
      <c r="G163" s="504"/>
      <c r="H163" s="507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505"/>
      <c r="H164" s="508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506" t="s">
        <v>245</v>
      </c>
      <c r="H165" s="512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507"/>
      <c r="H166" s="513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507"/>
      <c r="H167" s="513"/>
      <c r="I167" s="43"/>
    </row>
    <row r="168" spans="1:9" x14ac:dyDescent="0.3">
      <c r="A168" s="27">
        <v>0.20833333333333334</v>
      </c>
      <c r="F168" s="140" t="s">
        <v>19</v>
      </c>
      <c r="G168" s="507"/>
      <c r="H168" s="513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507"/>
      <c r="H169" s="513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507"/>
      <c r="H170" s="513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507"/>
      <c r="H171" s="513"/>
      <c r="I171" s="305"/>
    </row>
    <row r="172" spans="1:9" x14ac:dyDescent="0.3">
      <c r="A172" s="27">
        <v>0.22916666666666666</v>
      </c>
      <c r="G172" s="507"/>
      <c r="H172" s="513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507"/>
      <c r="H173" s="513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508"/>
      <c r="H174" s="514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513"/>
      <c r="H19" s="49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504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508"/>
      <c r="H35" s="50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504"/>
      <c r="H40" s="49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3" t="s">
        <v>23</v>
      </c>
      <c r="H50" s="50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04"/>
      <c r="H51" s="507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504"/>
      <c r="H52" s="50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04"/>
      <c r="H53" s="50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04"/>
      <c r="H54" s="507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505"/>
      <c r="H55" s="50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504"/>
      <c r="H135" s="50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507"/>
      <c r="H141" s="51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507"/>
      <c r="H144" s="51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513"/>
      <c r="H19" s="49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504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508"/>
      <c r="H35" s="50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504"/>
      <c r="H40" s="49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3" t="s">
        <v>23</v>
      </c>
      <c r="H50" s="50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04"/>
      <c r="H51" s="507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504"/>
      <c r="H52" s="50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04"/>
      <c r="H53" s="50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04"/>
      <c r="H54" s="507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505"/>
      <c r="H55" s="50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504"/>
      <c r="H135" s="50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507"/>
      <c r="H141" s="51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507"/>
      <c r="H144" s="51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513"/>
      <c r="H7" s="498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513"/>
      <c r="H10" s="498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513"/>
      <c r="H12" s="49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514"/>
      <c r="H13" s="548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512" t="s">
        <v>16</v>
      </c>
      <c r="H14" s="549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513"/>
      <c r="H15" s="549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513"/>
      <c r="H16" s="549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513"/>
      <c r="H17" s="549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513"/>
      <c r="H18" s="549"/>
      <c r="I18" s="20"/>
    </row>
    <row r="19" spans="1:9" x14ac:dyDescent="0.3">
      <c r="A19" s="27">
        <v>0.31944444444444448</v>
      </c>
      <c r="G19" s="513"/>
      <c r="H19" s="549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513"/>
      <c r="H20" s="549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513"/>
      <c r="H21" s="549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513"/>
      <c r="H22" s="549"/>
      <c r="I22" s="29"/>
    </row>
    <row r="23" spans="1:9" x14ac:dyDescent="0.3">
      <c r="A23" s="23">
        <v>0.33680555555555558</v>
      </c>
      <c r="G23" s="513"/>
      <c r="H23" s="550"/>
      <c r="I23" s="29"/>
    </row>
    <row r="24" spans="1:9" x14ac:dyDescent="0.3">
      <c r="A24" s="27">
        <v>0.35069444444444442</v>
      </c>
      <c r="G24" s="513"/>
      <c r="H24" s="545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514"/>
      <c r="H25" s="546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506" t="s">
        <v>245</v>
      </c>
      <c r="H26" s="546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507"/>
      <c r="H27" s="546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507"/>
      <c r="H28" s="546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507"/>
      <c r="H29" s="546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507"/>
      <c r="H30" s="546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507"/>
      <c r="H31" s="546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507"/>
      <c r="H32" s="546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507"/>
      <c r="H33" s="546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508"/>
      <c r="H34" s="547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503" t="s">
        <v>13</v>
      </c>
      <c r="H35" s="497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504"/>
      <c r="H36" s="498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504"/>
      <c r="H37" s="498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504"/>
      <c r="H38" s="498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504"/>
      <c r="H39" s="498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504"/>
      <c r="H40" s="498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504"/>
      <c r="H41" s="498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504"/>
      <c r="H42" s="498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504"/>
      <c r="H43" s="499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503" t="s">
        <v>316</v>
      </c>
      <c r="H44" s="503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504"/>
      <c r="H45" s="504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504"/>
      <c r="H46" s="504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504"/>
      <c r="H47" s="504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530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530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530"/>
      <c r="H50" s="551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530"/>
      <c r="H51" s="552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530"/>
      <c r="H52" s="552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530"/>
      <c r="H53" s="552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531"/>
      <c r="H54" s="552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529" t="s">
        <v>23</v>
      </c>
      <c r="H55" s="552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530"/>
      <c r="H56" s="552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530"/>
      <c r="H57" s="552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530"/>
      <c r="H58" s="552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530"/>
      <c r="H59" s="552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530"/>
      <c r="H60" s="552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531"/>
      <c r="H61" s="553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497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498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498"/>
      <c r="H128" s="195"/>
      <c r="I128" s="30"/>
    </row>
    <row r="129" spans="1:9" x14ac:dyDescent="0.3">
      <c r="A129" s="27">
        <v>5.6944444444444443E-2</v>
      </c>
      <c r="E129" s="174"/>
      <c r="F129" s="144"/>
      <c r="G129" s="498"/>
      <c r="H129" s="195"/>
      <c r="I129" s="29"/>
    </row>
    <row r="130" spans="1:9" x14ac:dyDescent="0.3">
      <c r="A130" s="27">
        <v>5.9027777777777783E-2</v>
      </c>
      <c r="E130" s="174"/>
      <c r="F130" s="144"/>
      <c r="G130" s="498"/>
      <c r="H130" s="548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498"/>
      <c r="H131" s="549"/>
      <c r="I131" s="28">
        <v>0.95833333333333337</v>
      </c>
    </row>
    <row r="132" spans="1:9" x14ac:dyDescent="0.3">
      <c r="A132" s="27">
        <v>7.2916666666666671E-2</v>
      </c>
      <c r="E132" s="154"/>
      <c r="G132" s="498"/>
      <c r="H132" s="549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498"/>
      <c r="H133" s="549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498"/>
      <c r="H134" s="549"/>
      <c r="I134" s="28">
        <v>0.97916666666666663</v>
      </c>
    </row>
    <row r="135" spans="1:9" x14ac:dyDescent="0.3">
      <c r="A135" s="27">
        <v>9.375E-2</v>
      </c>
      <c r="G135" s="498"/>
      <c r="H135" s="549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498"/>
      <c r="H136" s="549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498"/>
      <c r="H137" s="549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498"/>
      <c r="H138" s="549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498"/>
      <c r="H139" s="549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499"/>
      <c r="H140" s="549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503" t="s">
        <v>19</v>
      </c>
      <c r="H141" s="550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504"/>
      <c r="H142" s="551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504"/>
      <c r="H143" s="552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504"/>
      <c r="H144" s="552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504"/>
      <c r="H145" s="552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504"/>
      <c r="H146" s="552"/>
      <c r="I146" s="28">
        <v>4.1666666666666664E-2</v>
      </c>
    </row>
    <row r="147" spans="1:9" x14ac:dyDescent="0.3">
      <c r="A147" s="23">
        <v>0.14930555555555555</v>
      </c>
      <c r="D147" s="72"/>
      <c r="G147" s="504"/>
      <c r="H147" s="552"/>
      <c r="I147" s="29"/>
    </row>
    <row r="148" spans="1:9" x14ac:dyDescent="0.3">
      <c r="A148" s="27">
        <v>0.15972222222222224</v>
      </c>
      <c r="D148" s="72"/>
      <c r="G148" s="504"/>
      <c r="H148" s="552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504"/>
      <c r="H149" s="552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504"/>
      <c r="H150" s="552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504"/>
      <c r="H151" s="552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504"/>
      <c r="H152" s="552"/>
      <c r="I152" s="29"/>
    </row>
    <row r="153" spans="1:9" x14ac:dyDescent="0.3">
      <c r="A153" s="27">
        <v>0.17708333333333334</v>
      </c>
      <c r="C153" s="79"/>
      <c r="G153" s="505"/>
      <c r="H153" s="552"/>
      <c r="I153" s="29"/>
    </row>
    <row r="154" spans="1:9" x14ac:dyDescent="0.3">
      <c r="A154" s="39">
        <v>0.18194444444444444</v>
      </c>
      <c r="C154" s="79"/>
      <c r="G154" s="506" t="s">
        <v>245</v>
      </c>
      <c r="H154" s="552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507"/>
      <c r="H155" s="553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507"/>
      <c r="H156" s="512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507"/>
      <c r="H157" s="513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507"/>
      <c r="H158" s="513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507"/>
      <c r="H159" s="513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507"/>
      <c r="H160" s="513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507"/>
      <c r="H161" s="513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507"/>
      <c r="H162" s="513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507"/>
      <c r="H163" s="513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508"/>
      <c r="H164" s="514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513"/>
      <c r="H7" s="49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513"/>
      <c r="H10" s="49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G12" s="513"/>
      <c r="H12" s="499"/>
      <c r="I12" s="22"/>
    </row>
    <row r="13" spans="1:9" x14ac:dyDescent="0.3">
      <c r="A13" s="24">
        <v>0.29166666666666669</v>
      </c>
      <c r="G13" s="514"/>
      <c r="H13" s="497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554" t="s">
        <v>16</v>
      </c>
      <c r="H14" s="498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555"/>
      <c r="H15" s="498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555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55"/>
      <c r="H17" s="498"/>
      <c r="I17" s="20"/>
    </row>
    <row r="18" spans="1:9" x14ac:dyDescent="0.3">
      <c r="A18" s="27">
        <v>0.31944444444444448</v>
      </c>
      <c r="F18" s="129"/>
      <c r="G18" s="555"/>
      <c r="H18" s="498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555"/>
      <c r="H19" s="498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555"/>
      <c r="H20" s="498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556"/>
      <c r="H21" s="498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551" t="s">
        <v>245</v>
      </c>
      <c r="H22" s="498"/>
      <c r="I22" s="30"/>
    </row>
    <row r="23" spans="1:9" x14ac:dyDescent="0.3">
      <c r="A23" s="27">
        <v>0.3520833333333333</v>
      </c>
      <c r="G23" s="552"/>
      <c r="H23" s="499"/>
      <c r="I23" s="29"/>
    </row>
    <row r="24" spans="1:9" x14ac:dyDescent="0.3">
      <c r="A24" s="16">
        <v>0.35416666666666669</v>
      </c>
      <c r="G24" s="552"/>
      <c r="H24" s="545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552"/>
      <c r="H25" s="546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552"/>
      <c r="H26" s="546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552"/>
      <c r="H27" s="546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552"/>
      <c r="H28" s="546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552"/>
      <c r="H29" s="546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52"/>
      <c r="H30" s="546"/>
      <c r="I30" s="30"/>
    </row>
    <row r="31" spans="1:9" ht="15.6" customHeight="1" x14ac:dyDescent="0.3">
      <c r="A31" s="23">
        <v>0.39583333333333331</v>
      </c>
      <c r="G31" s="552"/>
      <c r="H31" s="546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552"/>
      <c r="H32" s="547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552"/>
      <c r="H33" s="548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552"/>
      <c r="H34" s="549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52"/>
      <c r="H35" s="549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553"/>
      <c r="H36" s="549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45" t="s">
        <v>332</v>
      </c>
      <c r="H37" s="549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546"/>
      <c r="H38" s="549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46"/>
      <c r="H39" s="549"/>
      <c r="I39" s="29"/>
    </row>
    <row r="40" spans="1:9" x14ac:dyDescent="0.3">
      <c r="A40" s="23">
        <v>0.45694444444444443</v>
      </c>
      <c r="G40" s="546"/>
      <c r="H40" s="549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547"/>
      <c r="H41" s="549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45" t="s">
        <v>316</v>
      </c>
      <c r="H42" s="550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546"/>
      <c r="H43" s="503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46"/>
      <c r="H44" s="504"/>
      <c r="I44" s="30"/>
    </row>
    <row r="45" spans="1:9" x14ac:dyDescent="0.3">
      <c r="A45" s="23">
        <v>0.5</v>
      </c>
      <c r="B45" s="140" t="s">
        <v>16</v>
      </c>
      <c r="G45" s="546"/>
      <c r="H45" s="504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546"/>
      <c r="H46" s="504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546"/>
      <c r="H47" s="505"/>
      <c r="I47" s="30"/>
    </row>
    <row r="48" spans="1:9" ht="15.45" customHeight="1" x14ac:dyDescent="0.3">
      <c r="A48" s="23">
        <v>0.52083333333333337</v>
      </c>
      <c r="C48" s="140" t="s">
        <v>316</v>
      </c>
      <c r="G48" s="546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546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546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47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545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546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546"/>
      <c r="H54" s="357"/>
      <c r="I54" s="29"/>
    </row>
    <row r="55" spans="1:13" ht="15.6" customHeight="1" x14ac:dyDescent="0.3">
      <c r="A55" s="23">
        <v>0.5625</v>
      </c>
      <c r="G55" s="546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546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546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546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546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547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557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549"/>
      <c r="H136" s="548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549"/>
      <c r="H137" s="549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549"/>
      <c r="H138" s="549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549"/>
      <c r="H139" s="549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549"/>
      <c r="H140" s="549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549"/>
      <c r="H141" s="549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549"/>
      <c r="H142" s="549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549"/>
      <c r="H143" s="549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549"/>
      <c r="H144" s="549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549"/>
      <c r="H145" s="549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549"/>
      <c r="H146" s="549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550"/>
      <c r="H147" s="550"/>
      <c r="I147" s="29"/>
    </row>
    <row r="148" spans="1:9" x14ac:dyDescent="0.3">
      <c r="A148" s="42">
        <v>0.125</v>
      </c>
      <c r="D148" s="201" t="s">
        <v>16</v>
      </c>
      <c r="G148" s="503" t="s">
        <v>19</v>
      </c>
      <c r="H148" s="551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504"/>
      <c r="H149" s="552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504"/>
      <c r="H150" s="552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504"/>
      <c r="H151" s="552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504"/>
      <c r="H152" s="552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504"/>
      <c r="H153" s="552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504"/>
      <c r="H154" s="552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504"/>
      <c r="H155" s="552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504"/>
      <c r="H156" s="552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504"/>
      <c r="H157" s="552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504"/>
      <c r="H158" s="553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505"/>
      <c r="H159" s="554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506" t="s">
        <v>245</v>
      </c>
      <c r="H160" s="555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507"/>
      <c r="H161" s="555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507"/>
      <c r="H162" s="555"/>
      <c r="I162" s="43"/>
    </row>
    <row r="163" spans="1:9" x14ac:dyDescent="0.3">
      <c r="A163" s="16">
        <v>0.20833333333333334</v>
      </c>
      <c r="G163" s="507"/>
      <c r="H163" s="555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507"/>
      <c r="H164" s="555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507"/>
      <c r="H165" s="555"/>
      <c r="I165" s="32"/>
    </row>
    <row r="166" spans="1:9" x14ac:dyDescent="0.3">
      <c r="A166" s="16">
        <v>0.22916666666666666</v>
      </c>
      <c r="G166" s="507"/>
      <c r="H166" s="555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507"/>
      <c r="H167" s="555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508"/>
      <c r="H168" s="556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513"/>
      <c r="H7" s="498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513"/>
      <c r="H8" s="498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514"/>
      <c r="H12" s="499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298"/>
      <c r="G14" s="513"/>
      <c r="H14" s="498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F18" s="129"/>
      <c r="G18" s="513"/>
      <c r="H18" s="498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513"/>
      <c r="H19" s="498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513"/>
      <c r="H21" s="498"/>
      <c r="I21" s="29"/>
    </row>
    <row r="22" spans="1:9" x14ac:dyDescent="0.3">
      <c r="A22" s="27">
        <v>0.35069444444444442</v>
      </c>
      <c r="B22" s="379" t="s">
        <v>190</v>
      </c>
      <c r="G22" s="513"/>
      <c r="H22" s="498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14"/>
      <c r="H23" s="499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507"/>
      <c r="H27" s="504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507"/>
      <c r="H29" s="504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386"/>
      <c r="G31" s="507"/>
      <c r="H31" s="504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49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498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508"/>
      <c r="H35" s="49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332</v>
      </c>
      <c r="H36" s="498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504"/>
      <c r="H37" s="498"/>
      <c r="I37" s="29"/>
    </row>
    <row r="38" spans="1:9" x14ac:dyDescent="0.3">
      <c r="A38" s="23">
        <v>0.4548611111111111</v>
      </c>
      <c r="B38" s="356" t="s">
        <v>245</v>
      </c>
      <c r="G38" s="504"/>
      <c r="H38" s="498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504"/>
      <c r="H39" s="498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504"/>
      <c r="H40" s="498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505"/>
      <c r="H41" s="499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03" t="s">
        <v>316</v>
      </c>
      <c r="H42" s="503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504"/>
      <c r="H43" s="504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04"/>
      <c r="H44" s="504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504"/>
      <c r="H45" s="505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504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504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497" t="s">
        <v>321</v>
      </c>
      <c r="H125" s="497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498"/>
      <c r="H126" s="498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498"/>
      <c r="H127" s="498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498"/>
      <c r="H128" s="498"/>
      <c r="I128" s="28">
        <v>0.97916666666666663</v>
      </c>
    </row>
    <row r="129" spans="1:9" x14ac:dyDescent="0.3">
      <c r="A129" s="27">
        <v>9.375E-2</v>
      </c>
      <c r="B129" s="298"/>
      <c r="G129" s="498"/>
      <c r="H129" s="498"/>
      <c r="I129" s="29"/>
    </row>
    <row r="130" spans="1:9" x14ac:dyDescent="0.3">
      <c r="A130" s="27">
        <v>9.7222222222222224E-2</v>
      </c>
      <c r="B130" s="298"/>
      <c r="G130" s="498"/>
      <c r="H130" s="498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498"/>
      <c r="H131" s="498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498"/>
      <c r="H132" s="498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498"/>
      <c r="H133" s="498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499"/>
      <c r="H134" s="499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503" t="s">
        <v>19</v>
      </c>
      <c r="H135" s="506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504"/>
      <c r="H136" s="507"/>
      <c r="I136" s="30"/>
    </row>
    <row r="137" spans="1:9" x14ac:dyDescent="0.3">
      <c r="A137" s="38">
        <v>0.1423611111111111</v>
      </c>
      <c r="D137" s="129"/>
      <c r="E137" s="128"/>
      <c r="F137" s="174"/>
      <c r="G137" s="504"/>
      <c r="H137" s="507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504"/>
      <c r="H138" s="507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04"/>
      <c r="H139" s="507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04"/>
      <c r="H140" s="507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504"/>
      <c r="H141" s="507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504"/>
      <c r="H142" s="507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504"/>
      <c r="H143" s="507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504"/>
      <c r="H144" s="507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505"/>
      <c r="H145" s="508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506" t="s">
        <v>245</v>
      </c>
      <c r="H146" s="512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507"/>
      <c r="H147" s="513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507"/>
      <c r="H148" s="513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507"/>
      <c r="H149" s="513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507"/>
      <c r="H150" s="513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507"/>
      <c r="H151" s="513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507"/>
      <c r="H152" s="513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507"/>
      <c r="H153" s="513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507"/>
      <c r="H154" s="513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508"/>
      <c r="H155" s="514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F18" s="129"/>
      <c r="G18" s="513"/>
      <c r="H18" s="498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513"/>
      <c r="H19" s="498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49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498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508"/>
      <c r="H35" s="49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332</v>
      </c>
      <c r="H36" s="498"/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505"/>
      <c r="H40" s="49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3" t="s">
        <v>316</v>
      </c>
      <c r="H41" s="503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504"/>
      <c r="H42" s="50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04"/>
      <c r="H43" s="50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504"/>
      <c r="H44" s="505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04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504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97" t="s">
        <v>321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498"/>
      <c r="H121" s="498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G124" s="498"/>
      <c r="H124" s="498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498"/>
      <c r="H125" s="498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7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504"/>
      <c r="H135" s="50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507"/>
      <c r="H141" s="51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507"/>
      <c r="H144" s="51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07"/>
      <c r="H146" s="513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513"/>
      <c r="H8" s="49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514"/>
      <c r="H10" s="498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12" t="s">
        <v>16</v>
      </c>
      <c r="H11" s="498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513"/>
      <c r="H12" s="49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13"/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513"/>
      <c r="H15" s="498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513"/>
      <c r="H17" s="498"/>
      <c r="I17" s="20"/>
    </row>
    <row r="18" spans="1:9" x14ac:dyDescent="0.3">
      <c r="A18" s="27">
        <v>0.31944444444444448</v>
      </c>
      <c r="F18" s="153">
        <f>F107-1</f>
        <v>32</v>
      </c>
      <c r="G18" s="513"/>
      <c r="H18" s="498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513"/>
      <c r="H19" s="498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513"/>
      <c r="H21" s="498"/>
      <c r="I21" s="29"/>
    </row>
    <row r="22" spans="1:9" x14ac:dyDescent="0.3">
      <c r="A22" s="27">
        <v>0.35069444444444442</v>
      </c>
      <c r="F22" s="139" t="s">
        <v>190</v>
      </c>
      <c r="G22" s="513"/>
      <c r="H22" s="498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514"/>
      <c r="H23" s="499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507"/>
      <c r="H25" s="504"/>
      <c r="I25" s="29"/>
    </row>
    <row r="26" spans="1:9" x14ac:dyDescent="0.3">
      <c r="A26" s="16">
        <v>0.37152777777777773</v>
      </c>
      <c r="D26" s="79"/>
      <c r="F26" s="139" t="s">
        <v>19</v>
      </c>
      <c r="G26" s="507"/>
      <c r="H26" s="504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507"/>
      <c r="H27" s="50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507"/>
      <c r="H29" s="50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110"/>
      <c r="G31" s="507"/>
      <c r="H31" s="505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507"/>
      <c r="H32" s="497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507"/>
      <c r="H33" s="498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507"/>
      <c r="H34" s="498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507"/>
      <c r="H35" s="498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503" t="s">
        <v>332</v>
      </c>
      <c r="H36" s="498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504"/>
      <c r="H37" s="498"/>
      <c r="I37" s="29"/>
    </row>
    <row r="38" spans="1:9" x14ac:dyDescent="0.3">
      <c r="A38" s="23">
        <v>0.4548611111111111</v>
      </c>
      <c r="B38" s="267"/>
      <c r="F38" s="135" t="s">
        <v>245</v>
      </c>
      <c r="G38" s="504"/>
      <c r="H38" s="498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504"/>
      <c r="H39" s="498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504"/>
      <c r="H40" s="498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505"/>
      <c r="H41" s="499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503" t="s">
        <v>316</v>
      </c>
      <c r="H42" s="503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504"/>
      <c r="H43" s="504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504"/>
      <c r="H44" s="504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504"/>
      <c r="H45" s="504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504"/>
      <c r="H46" s="505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504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504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504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497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498"/>
      <c r="H127" s="195"/>
      <c r="I127" s="30"/>
    </row>
    <row r="128" spans="1:9" x14ac:dyDescent="0.3">
      <c r="A128" s="27">
        <v>5.6944444444444443E-2</v>
      </c>
      <c r="E128" s="56"/>
      <c r="F128" s="144"/>
      <c r="G128" s="498"/>
      <c r="H128" s="195"/>
      <c r="I128" s="29"/>
    </row>
    <row r="129" spans="1:9" x14ac:dyDescent="0.3">
      <c r="A129" s="27">
        <v>5.9027777777777783E-2</v>
      </c>
      <c r="E129" s="56"/>
      <c r="F129" s="144"/>
      <c r="G129" s="498"/>
      <c r="H129" s="497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498"/>
      <c r="H130" s="498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498"/>
      <c r="H131" s="498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498"/>
      <c r="H132" s="498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498"/>
      <c r="H133" s="498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498"/>
      <c r="H134" s="498"/>
      <c r="I134" s="29"/>
    </row>
    <row r="135" spans="1:9" x14ac:dyDescent="0.3">
      <c r="A135" s="27">
        <v>9.375E-2</v>
      </c>
      <c r="G135" s="498"/>
      <c r="H135" s="498"/>
      <c r="I135" s="29"/>
    </row>
    <row r="136" spans="1:9" x14ac:dyDescent="0.3">
      <c r="A136" s="27">
        <v>9.7222222222222224E-2</v>
      </c>
      <c r="G136" s="498"/>
      <c r="H136" s="498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498"/>
      <c r="H137" s="498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498"/>
      <c r="H138" s="498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498"/>
      <c r="H139" s="498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499"/>
      <c r="H140" s="498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503" t="s">
        <v>19</v>
      </c>
      <c r="H141" s="499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504"/>
      <c r="H142" s="506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504"/>
      <c r="H143" s="507"/>
      <c r="I143" s="30"/>
    </row>
    <row r="144" spans="1:9" x14ac:dyDescent="0.3">
      <c r="A144" s="38">
        <v>0.1423611111111111</v>
      </c>
      <c r="D144" s="72"/>
      <c r="E144" s="75"/>
      <c r="F144" s="174"/>
      <c r="G144" s="504"/>
      <c r="H144" s="507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504"/>
      <c r="H145" s="507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504"/>
      <c r="H146" s="507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04"/>
      <c r="H147" s="507"/>
      <c r="I147" s="29"/>
    </row>
    <row r="148" spans="1:9" x14ac:dyDescent="0.3">
      <c r="A148" s="27">
        <v>0.15972222222222224</v>
      </c>
      <c r="D148" s="72"/>
      <c r="E148" s="75"/>
      <c r="G148" s="504"/>
      <c r="H148" s="507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504"/>
      <c r="H149" s="507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504"/>
      <c r="H150" s="507"/>
      <c r="I150" s="28">
        <v>6.25E-2</v>
      </c>
    </row>
    <row r="151" spans="1:9" x14ac:dyDescent="0.3">
      <c r="A151" s="27">
        <v>0.17708333333333334</v>
      </c>
      <c r="C151" s="79"/>
      <c r="E151" s="72"/>
      <c r="G151" s="505"/>
      <c r="H151" s="507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506" t="s">
        <v>245</v>
      </c>
      <c r="H152" s="507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507"/>
      <c r="H153" s="508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507"/>
      <c r="H154" s="512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507"/>
      <c r="H155" s="513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507"/>
      <c r="H156" s="513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507"/>
      <c r="H157" s="513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507"/>
      <c r="H158" s="513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507"/>
      <c r="H159" s="513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507"/>
      <c r="H160" s="513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507"/>
      <c r="H161" s="513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508"/>
      <c r="H162" s="514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513"/>
      <c r="H7" s="498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513"/>
      <c r="H10" s="49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512" t="s">
        <v>16</v>
      </c>
      <c r="H11" s="498"/>
      <c r="I11" s="20"/>
    </row>
    <row r="12" spans="1:9" x14ac:dyDescent="0.3">
      <c r="A12" s="23">
        <v>0.28958333333333336</v>
      </c>
      <c r="F12" s="136">
        <f>F94-1</f>
        <v>525</v>
      </c>
      <c r="G12" s="513"/>
      <c r="H12" s="499"/>
      <c r="I12" s="22"/>
    </row>
    <row r="13" spans="1:9" x14ac:dyDescent="0.3">
      <c r="A13" s="24">
        <v>0.29166666666666669</v>
      </c>
      <c r="F13" s="135" t="s">
        <v>13</v>
      </c>
      <c r="G13" s="513"/>
      <c r="H13" s="497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513"/>
      <c r="H14" s="49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513"/>
      <c r="H15" s="498"/>
      <c r="I15" s="22"/>
    </row>
    <row r="16" spans="1:9" ht="15.45" customHeight="1" x14ac:dyDescent="0.3">
      <c r="A16" s="27">
        <v>0.3125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513"/>
      <c r="H18" s="498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13"/>
      <c r="H19" s="498"/>
      <c r="I19" s="20"/>
    </row>
    <row r="20" spans="1:9" x14ac:dyDescent="0.3">
      <c r="A20" s="16">
        <v>0.33333333333333331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513"/>
      <c r="H21" s="499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513"/>
      <c r="H22" s="503" t="s">
        <v>19</v>
      </c>
      <c r="I22" s="30"/>
    </row>
    <row r="23" spans="1:9" x14ac:dyDescent="0.3">
      <c r="A23" s="27">
        <v>0.3520833333333333</v>
      </c>
      <c r="G23" s="513"/>
      <c r="H23" s="504"/>
      <c r="I23" s="29"/>
    </row>
    <row r="24" spans="1:9" x14ac:dyDescent="0.3">
      <c r="A24" s="16">
        <v>0.35416666666666669</v>
      </c>
      <c r="G24" s="514"/>
      <c r="H24" s="504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506" t="s">
        <v>245</v>
      </c>
      <c r="H25" s="50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507"/>
      <c r="H26" s="504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507"/>
      <c r="H27" s="504"/>
      <c r="I27" s="29"/>
    </row>
    <row r="28" spans="1:9" ht="15.6" customHeight="1" x14ac:dyDescent="0.3">
      <c r="A28" s="16">
        <v>0.375</v>
      </c>
      <c r="E28" s="139" t="s">
        <v>19</v>
      </c>
      <c r="G28" s="507"/>
      <c r="H28" s="504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507"/>
      <c r="H29" s="504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507"/>
      <c r="H30" s="504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507"/>
      <c r="H31" s="504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507"/>
      <c r="H32" s="50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505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508"/>
      <c r="H34" s="497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503" t="s">
        <v>332</v>
      </c>
      <c r="H35" s="498"/>
      <c r="I35" s="28"/>
    </row>
    <row r="36" spans="1:9" x14ac:dyDescent="0.3">
      <c r="A36" s="16">
        <v>0.43611111111111112</v>
      </c>
      <c r="G36" s="504"/>
      <c r="H36" s="498"/>
      <c r="I36" s="28"/>
    </row>
    <row r="37" spans="1:9" x14ac:dyDescent="0.3">
      <c r="A37" s="23">
        <v>0.4375</v>
      </c>
      <c r="D37" s="136">
        <f>D92-1</f>
        <v>315</v>
      </c>
      <c r="G37" s="504"/>
      <c r="H37" s="498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504"/>
      <c r="H38" s="498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504"/>
      <c r="H39" s="498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504"/>
      <c r="H40" s="498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504"/>
      <c r="H41" s="499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05"/>
      <c r="H42" s="503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503" t="s">
        <v>316</v>
      </c>
      <c r="H43" s="504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504"/>
      <c r="H44" s="504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504"/>
      <c r="H45" s="504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504"/>
      <c r="H46" s="505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504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505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497" t="s">
        <v>321</v>
      </c>
      <c r="H125" s="497" t="s">
        <v>180</v>
      </c>
      <c r="I125" s="29"/>
    </row>
    <row r="126" spans="1:9" ht="15.6" customHeight="1" x14ac:dyDescent="0.3">
      <c r="A126" s="23">
        <v>3.4722222222222224E-2</v>
      </c>
      <c r="G126" s="498"/>
      <c r="H126" s="498"/>
      <c r="I126" s="29"/>
    </row>
    <row r="127" spans="1:9" x14ac:dyDescent="0.3">
      <c r="A127" s="41">
        <v>3.8194444444444441E-2</v>
      </c>
      <c r="G127" s="498"/>
      <c r="H127" s="498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498"/>
      <c r="H128" s="498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498"/>
      <c r="H129" s="498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498"/>
      <c r="H130" s="498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498"/>
      <c r="H131" s="498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498"/>
      <c r="H132" s="498"/>
      <c r="I132" s="29"/>
    </row>
    <row r="133" spans="1:9" x14ac:dyDescent="0.3">
      <c r="A133" s="23">
        <v>6.25E-2</v>
      </c>
      <c r="B133" s="135" t="s">
        <v>316</v>
      </c>
      <c r="D133" s="129"/>
      <c r="G133" s="498"/>
      <c r="H133" s="498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498"/>
      <c r="H134" s="498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498"/>
      <c r="H135" s="498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498"/>
      <c r="H136" s="498"/>
      <c r="I136" s="29"/>
    </row>
    <row r="137" spans="1:9" x14ac:dyDescent="0.3">
      <c r="A137" s="18">
        <v>8.3333333333333329E-2</v>
      </c>
      <c r="G137" s="498"/>
      <c r="H137" s="498"/>
      <c r="I137" s="28">
        <v>0.97916666666666663</v>
      </c>
    </row>
    <row r="138" spans="1:9" x14ac:dyDescent="0.3">
      <c r="A138" s="27">
        <v>9.375E-2</v>
      </c>
      <c r="G138" s="498"/>
      <c r="H138" s="498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498"/>
      <c r="H139" s="498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498"/>
      <c r="H140" s="498"/>
      <c r="I140" s="29"/>
    </row>
    <row r="141" spans="1:9" x14ac:dyDescent="0.3">
      <c r="A141" s="23">
        <v>0.10416666666666667</v>
      </c>
      <c r="G141" s="498"/>
      <c r="H141" s="498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498"/>
      <c r="H142" s="498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499"/>
      <c r="H143" s="499"/>
      <c r="I143" s="29"/>
    </row>
    <row r="144" spans="1:9" x14ac:dyDescent="0.3">
      <c r="A144" s="42">
        <v>0.125</v>
      </c>
      <c r="G144" s="503" t="s">
        <v>19</v>
      </c>
      <c r="H144" s="506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504"/>
      <c r="H145" s="507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04"/>
      <c r="H146" s="507"/>
      <c r="I146" s="29"/>
    </row>
    <row r="147" spans="1:9" x14ac:dyDescent="0.3">
      <c r="A147" s="39">
        <v>0.14444444444444446</v>
      </c>
      <c r="G147" s="504"/>
      <c r="H147" s="507"/>
      <c r="I147" s="29"/>
    </row>
    <row r="148" spans="1:9" x14ac:dyDescent="0.3">
      <c r="A148" s="23">
        <v>0.14583333333333334</v>
      </c>
      <c r="G148" s="504"/>
      <c r="H148" s="507"/>
      <c r="I148" s="28">
        <v>4.1666666666666664E-2</v>
      </c>
    </row>
    <row r="149" spans="1:9" x14ac:dyDescent="0.3">
      <c r="A149" s="23">
        <v>0.14930555555555555</v>
      </c>
      <c r="G149" s="504"/>
      <c r="H149" s="507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504"/>
      <c r="H150" s="507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504"/>
      <c r="H151" s="507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504"/>
      <c r="H152" s="507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505"/>
      <c r="H153" s="507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506" t="s">
        <v>245</v>
      </c>
      <c r="H154" s="507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507"/>
      <c r="H155" s="508"/>
      <c r="I155" s="30"/>
    </row>
    <row r="156" spans="1:9" x14ac:dyDescent="0.3">
      <c r="A156" s="23">
        <v>0.1875</v>
      </c>
      <c r="B156" s="139" t="s">
        <v>190</v>
      </c>
      <c r="G156" s="507"/>
      <c r="H156" s="512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507"/>
      <c r="H157" s="513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507"/>
      <c r="H158" s="513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507"/>
      <c r="H159" s="513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507"/>
      <c r="H160" s="513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507"/>
      <c r="H161" s="513"/>
      <c r="I161" s="32"/>
    </row>
    <row r="162" spans="1:9" x14ac:dyDescent="0.3">
      <c r="A162" s="16">
        <v>0.22916666666666666</v>
      </c>
      <c r="G162" s="507"/>
      <c r="H162" s="513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07"/>
      <c r="H163" s="513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508"/>
      <c r="H164" s="514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513"/>
      <c r="H7" s="498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B9" s="154"/>
      <c r="G9" s="513"/>
      <c r="H9" s="498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513"/>
      <c r="H10" s="498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B12" s="157">
        <f>B95-1</f>
        <v>528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513"/>
      <c r="H14" s="498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513"/>
      <c r="H15" s="498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13"/>
      <c r="H17" s="498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513"/>
      <c r="H18" s="498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13"/>
      <c r="H19" s="498"/>
      <c r="I19" s="20"/>
    </row>
    <row r="20" spans="1:9" x14ac:dyDescent="0.3">
      <c r="A20" s="16">
        <v>0.33333333333333331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513"/>
      <c r="H21" s="498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13"/>
      <c r="H22" s="498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514"/>
      <c r="H23" s="499"/>
      <c r="I23" s="29"/>
    </row>
    <row r="24" spans="1:9" x14ac:dyDescent="0.3">
      <c r="A24" s="16">
        <v>0.35416666666666669</v>
      </c>
      <c r="E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507"/>
      <c r="H25" s="504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507"/>
      <c r="H26" s="504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507"/>
      <c r="H27" s="504"/>
      <c r="I27" s="29"/>
    </row>
    <row r="28" spans="1:9" ht="15.6" customHeight="1" x14ac:dyDescent="0.3">
      <c r="A28" s="16">
        <v>0.375</v>
      </c>
      <c r="C28" s="139" t="s">
        <v>19</v>
      </c>
      <c r="G28" s="507"/>
      <c r="H28" s="504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507"/>
      <c r="H29" s="504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30"/>
    </row>
    <row r="31" spans="1:9" ht="15.6" customHeight="1" x14ac:dyDescent="0.3">
      <c r="A31" s="23">
        <v>0.39583333333333331</v>
      </c>
      <c r="B31" s="135" t="s">
        <v>13</v>
      </c>
      <c r="G31" s="507"/>
      <c r="H31" s="504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507"/>
      <c r="H32" s="504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507"/>
      <c r="H33" s="504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507"/>
      <c r="H34" s="558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507"/>
      <c r="H35" s="542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7"/>
      <c r="H36" s="542"/>
      <c r="I36" s="28"/>
    </row>
    <row r="37" spans="1:9" x14ac:dyDescent="0.3">
      <c r="A37" s="16">
        <v>0.43611111111111112</v>
      </c>
      <c r="G37" s="507"/>
      <c r="H37" s="542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503" t="s">
        <v>332</v>
      </c>
      <c r="H38" s="542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504"/>
      <c r="H39" s="542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504"/>
      <c r="H40" s="542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504"/>
      <c r="H41" s="542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504"/>
      <c r="H42" s="542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505"/>
      <c r="H43" s="542"/>
      <c r="I43" s="30"/>
    </row>
    <row r="44" spans="1:9" x14ac:dyDescent="0.3">
      <c r="A44" s="27">
        <v>0.47916666666666669</v>
      </c>
      <c r="B44" s="8"/>
      <c r="C44" s="8"/>
      <c r="D44" s="8"/>
      <c r="G44" s="503" t="s">
        <v>316</v>
      </c>
      <c r="H44" s="543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504"/>
      <c r="H45" s="503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504"/>
      <c r="H46" s="504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504"/>
      <c r="H47" s="504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504"/>
      <c r="H48" s="505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504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504"/>
      <c r="H50" s="222">
        <f>G106</f>
        <v>13</v>
      </c>
      <c r="I50" s="30"/>
    </row>
    <row r="51" spans="1:9" x14ac:dyDescent="0.3">
      <c r="A51" s="23">
        <v>0.54166666666666663</v>
      </c>
      <c r="G51" s="505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497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498"/>
      <c r="H125" s="197"/>
      <c r="I125" s="29"/>
    </row>
    <row r="126" spans="1:9" x14ac:dyDescent="0.3">
      <c r="A126" s="23">
        <v>2.7777777777777776E-2</v>
      </c>
      <c r="G126" s="498"/>
      <c r="H126" s="199"/>
      <c r="I126" s="29"/>
    </row>
    <row r="127" spans="1:9" x14ac:dyDescent="0.3">
      <c r="A127" s="23">
        <v>3.125E-2</v>
      </c>
      <c r="G127" s="498"/>
      <c r="H127" s="497" t="s">
        <v>180</v>
      </c>
      <c r="I127" s="29"/>
    </row>
    <row r="128" spans="1:9" ht="15.6" customHeight="1" x14ac:dyDescent="0.3">
      <c r="A128" s="23">
        <v>3.4722222222222224E-2</v>
      </c>
      <c r="F128" s="199"/>
      <c r="G128" s="498"/>
      <c r="H128" s="498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498"/>
      <c r="H129" s="498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498"/>
      <c r="H130" s="498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498"/>
      <c r="H131" s="498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498"/>
      <c r="H132" s="498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498"/>
      <c r="H133" s="498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498"/>
      <c r="H134" s="498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498"/>
      <c r="H135" s="498"/>
      <c r="I135" s="29"/>
    </row>
    <row r="136" spans="1:9" x14ac:dyDescent="0.3">
      <c r="A136" s="23">
        <v>6.25E-2</v>
      </c>
      <c r="E136" s="154"/>
      <c r="G136" s="498"/>
      <c r="H136" s="498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498"/>
      <c r="H137" s="498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498"/>
      <c r="H138" s="498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498"/>
      <c r="H139" s="498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498"/>
      <c r="H140" s="498"/>
      <c r="I140" s="29"/>
    </row>
    <row r="141" spans="1:9" x14ac:dyDescent="0.3">
      <c r="A141" s="27">
        <v>9.375E-2</v>
      </c>
      <c r="G141" s="498"/>
      <c r="H141" s="498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498"/>
      <c r="H142" s="498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498"/>
      <c r="H143" s="498"/>
      <c r="I143" s="29"/>
    </row>
    <row r="144" spans="1:9" x14ac:dyDescent="0.3">
      <c r="A144" s="23">
        <v>0.10416666666666667</v>
      </c>
      <c r="F144" s="140" t="s">
        <v>19</v>
      </c>
      <c r="G144" s="498"/>
      <c r="H144" s="498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498"/>
      <c r="H145" s="498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499"/>
      <c r="H146" s="499"/>
      <c r="I146" s="29"/>
    </row>
    <row r="147" spans="1:9" x14ac:dyDescent="0.3">
      <c r="A147" s="42">
        <v>0.125</v>
      </c>
      <c r="D147" s="140" t="s">
        <v>16</v>
      </c>
      <c r="G147" s="497" t="s">
        <v>19</v>
      </c>
      <c r="H147" s="506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498"/>
      <c r="H148" s="507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498"/>
      <c r="H149" s="507"/>
      <c r="I149" s="29"/>
    </row>
    <row r="150" spans="1:9" x14ac:dyDescent="0.3">
      <c r="A150" s="39">
        <v>0.14444444444444446</v>
      </c>
      <c r="G150" s="498"/>
      <c r="H150" s="507"/>
      <c r="I150" s="29"/>
    </row>
    <row r="151" spans="1:9" x14ac:dyDescent="0.3">
      <c r="A151" s="23">
        <v>0.14583333333333334</v>
      </c>
      <c r="G151" s="498"/>
      <c r="H151" s="507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498"/>
      <c r="H152" s="507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498"/>
      <c r="H153" s="507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498"/>
      <c r="H154" s="507"/>
      <c r="I154" s="29"/>
    </row>
    <row r="155" spans="1:9" x14ac:dyDescent="0.3">
      <c r="A155" s="23">
        <v>0.16666666666666666</v>
      </c>
      <c r="D155" s="176"/>
      <c r="E155" s="176"/>
      <c r="F155" s="176"/>
      <c r="G155" s="498"/>
      <c r="H155" s="507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499"/>
      <c r="H156" s="507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506" t="s">
        <v>245</v>
      </c>
      <c r="H157" s="508"/>
      <c r="I157" s="30"/>
    </row>
    <row r="158" spans="1:9" x14ac:dyDescent="0.3">
      <c r="A158" s="23">
        <v>0.1875</v>
      </c>
      <c r="D158" s="176"/>
      <c r="E158" s="176"/>
      <c r="F158" s="176"/>
      <c r="G158" s="507"/>
      <c r="H158" s="506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507"/>
      <c r="H159" s="507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507"/>
      <c r="H160" s="507"/>
      <c r="I160" s="43"/>
    </row>
    <row r="161" spans="1:9" x14ac:dyDescent="0.3">
      <c r="A161" s="16">
        <v>0.20833333333333334</v>
      </c>
      <c r="C161" s="154"/>
      <c r="D161" s="140" t="s">
        <v>19</v>
      </c>
      <c r="G161" s="507"/>
      <c r="H161" s="507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507"/>
      <c r="H162" s="507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507"/>
      <c r="H163" s="507"/>
      <c r="I163" s="32"/>
    </row>
    <row r="164" spans="1:9" x14ac:dyDescent="0.3">
      <c r="A164" s="16">
        <v>0.22916666666666666</v>
      </c>
      <c r="D164" s="141" t="s">
        <v>180</v>
      </c>
      <c r="G164" s="507"/>
      <c r="H164" s="507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507"/>
      <c r="H165" s="507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508"/>
      <c r="H166" s="508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00" t="s">
        <v>13</v>
      </c>
      <c r="H6" s="506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501"/>
      <c r="H7" s="507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501"/>
      <c r="H8" s="507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501"/>
      <c r="H9" s="507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501"/>
      <c r="H10" s="507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501"/>
      <c r="H11" s="507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501"/>
      <c r="H12" s="507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501"/>
      <c r="H13" s="507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501"/>
      <c r="H14" s="50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502"/>
      <c r="H15" s="508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503" t="s">
        <v>17</v>
      </c>
      <c r="H16" s="50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04"/>
      <c r="H17" s="507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504"/>
      <c r="H18" s="507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504"/>
      <c r="H19" s="507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504"/>
      <c r="H20" s="507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504"/>
      <c r="H21" s="507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504"/>
      <c r="H22" s="507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504"/>
      <c r="H23" s="507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504"/>
      <c r="H24" s="507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504"/>
      <c r="H25" s="507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504"/>
      <c r="H26" s="507"/>
      <c r="I26" s="29"/>
    </row>
    <row r="27" spans="1:9" x14ac:dyDescent="0.3">
      <c r="A27" s="16">
        <v>0.37152777777777773</v>
      </c>
      <c r="B27" s="154"/>
      <c r="D27" s="128"/>
      <c r="F27" s="129"/>
      <c r="G27" s="504"/>
      <c r="H27" s="507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505"/>
      <c r="H28" s="508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503" t="s">
        <v>15</v>
      </c>
      <c r="H29" s="503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504"/>
      <c r="H30" s="504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504"/>
      <c r="H31" s="504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504"/>
      <c r="H32" s="504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504"/>
      <c r="H33" s="504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504"/>
      <c r="H34" s="504"/>
      <c r="I34" s="29"/>
    </row>
    <row r="35" spans="1:9" ht="15.75" customHeight="1" x14ac:dyDescent="0.3">
      <c r="A35" s="27">
        <v>0.41666666666666669</v>
      </c>
      <c r="B35" s="145"/>
      <c r="C35" s="517" t="s">
        <v>15</v>
      </c>
      <c r="E35" s="519" t="s">
        <v>15</v>
      </c>
      <c r="F35" s="519" t="s">
        <v>15</v>
      </c>
      <c r="G35" s="504"/>
      <c r="H35" s="504"/>
      <c r="I35" s="28">
        <v>0.3125</v>
      </c>
    </row>
    <row r="36" spans="1:9" x14ac:dyDescent="0.3">
      <c r="A36" s="123"/>
      <c r="B36" s="145"/>
      <c r="C36" s="518"/>
      <c r="D36" s="206"/>
      <c r="E36" s="520"/>
      <c r="F36" s="520"/>
      <c r="G36" s="504"/>
      <c r="H36" s="504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504"/>
      <c r="H37" s="504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504"/>
      <c r="H38" s="504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505"/>
      <c r="H39" s="505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503" t="s">
        <v>23</v>
      </c>
      <c r="H40" s="497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504"/>
      <c r="H41" s="498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504"/>
      <c r="H42" s="498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504"/>
      <c r="H43" s="498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504"/>
      <c r="H44" s="498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504"/>
      <c r="H45" s="498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505"/>
      <c r="H46" s="499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506" t="s">
        <v>12</v>
      </c>
      <c r="H47" s="506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507"/>
      <c r="H48" s="507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507"/>
      <c r="H49" s="507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507"/>
      <c r="H50" s="507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507"/>
      <c r="H51" s="507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508"/>
      <c r="H52" s="508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504" t="s">
        <v>19</v>
      </c>
      <c r="H147" s="506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504"/>
      <c r="H148" s="507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504"/>
      <c r="H149" s="507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504"/>
      <c r="H150" s="507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504"/>
      <c r="H151" s="507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504"/>
      <c r="H152" s="507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505"/>
      <c r="H153" s="508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506" t="s">
        <v>12</v>
      </c>
      <c r="H154" s="512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507"/>
      <c r="H155" s="513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507"/>
      <c r="H156" s="513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507"/>
      <c r="H157" s="513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507"/>
      <c r="H158" s="513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507"/>
      <c r="H159" s="513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507"/>
      <c r="H160" s="513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507"/>
      <c r="H161" s="513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507"/>
      <c r="H162" s="513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508"/>
      <c r="H163" s="514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F18" s="129"/>
      <c r="G18" s="513"/>
      <c r="H18" s="498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513"/>
      <c r="H19" s="498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514"/>
      <c r="H23" s="49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06" t="s">
        <v>245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07"/>
      <c r="H33" s="49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498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507"/>
      <c r="H35" s="49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3" t="s">
        <v>332</v>
      </c>
      <c r="H36" s="498"/>
      <c r="I36" s="28">
        <v>0.33333333333333331</v>
      </c>
    </row>
    <row r="37" spans="1:9" x14ac:dyDescent="0.3">
      <c r="A37" s="23">
        <v>0.4548611111111111</v>
      </c>
      <c r="B37" s="242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504"/>
      <c r="H38" s="49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505"/>
      <c r="H40" s="49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3" t="s">
        <v>316</v>
      </c>
      <c r="H41" s="503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504"/>
      <c r="H42" s="50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04"/>
      <c r="H43" s="50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504"/>
      <c r="H44" s="505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04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504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97" t="s">
        <v>321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G120" s="498"/>
      <c r="H120" s="498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498"/>
      <c r="H121" s="498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G124" s="498"/>
      <c r="H124" s="498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498"/>
      <c r="H125" s="498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G129" s="504"/>
      <c r="H129" s="507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504"/>
      <c r="H130" s="507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504"/>
      <c r="H133" s="507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504"/>
      <c r="H135" s="507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504"/>
      <c r="H136" s="507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504"/>
      <c r="H137" s="507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505"/>
      <c r="H138" s="50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506" t="s">
        <v>245</v>
      </c>
      <c r="H139" s="512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507"/>
      <c r="H140" s="513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507"/>
      <c r="H141" s="51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507"/>
      <c r="H143" s="513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507"/>
      <c r="H144" s="51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07"/>
      <c r="H145" s="513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507"/>
      <c r="H146" s="513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513"/>
      <c r="H7" s="498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513"/>
      <c r="H9" s="498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513"/>
      <c r="H10" s="498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513"/>
      <c r="H11" s="498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513"/>
      <c r="H12" s="498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514"/>
      <c r="H13" s="499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512" t="s">
        <v>16</v>
      </c>
      <c r="H14" s="497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513"/>
      <c r="H15" s="498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13"/>
      <c r="H16" s="498"/>
      <c r="I16" s="22"/>
    </row>
    <row r="17" spans="1:9" ht="15.45" customHeight="1" x14ac:dyDescent="0.3">
      <c r="A17" s="27">
        <v>0.3125</v>
      </c>
      <c r="B17" s="135" t="s">
        <v>13</v>
      </c>
      <c r="G17" s="513"/>
      <c r="H17" s="498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13"/>
      <c r="H18" s="498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513"/>
      <c r="H19" s="498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513"/>
      <c r="H20" s="498"/>
      <c r="I20" s="20"/>
    </row>
    <row r="21" spans="1:9" x14ac:dyDescent="0.3">
      <c r="A21" s="16">
        <v>0.33333333333333331</v>
      </c>
      <c r="G21" s="513"/>
      <c r="H21" s="498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514"/>
      <c r="H22" s="498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06" t="s">
        <v>13</v>
      </c>
      <c r="H23" s="498"/>
      <c r="I23" s="30"/>
    </row>
    <row r="24" spans="1:9" x14ac:dyDescent="0.3">
      <c r="A24" s="27">
        <v>0.3520833333333333</v>
      </c>
      <c r="G24" s="507"/>
      <c r="H24" s="499"/>
      <c r="I24" s="29"/>
    </row>
    <row r="25" spans="1:9" x14ac:dyDescent="0.3">
      <c r="A25" s="27">
        <v>0.35416666666666669</v>
      </c>
      <c r="G25" s="507"/>
      <c r="H25" s="503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507"/>
      <c r="H26" s="504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507"/>
      <c r="H27" s="504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507"/>
      <c r="H28" s="504"/>
      <c r="I28" s="29"/>
    </row>
    <row r="29" spans="1:9" ht="15.6" customHeight="1" x14ac:dyDescent="0.3">
      <c r="A29" s="27">
        <v>0.375</v>
      </c>
      <c r="C29" s="309" t="s">
        <v>19</v>
      </c>
      <c r="G29" s="507"/>
      <c r="H29" s="504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507"/>
      <c r="H30" s="504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507"/>
      <c r="H31" s="504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507"/>
      <c r="H32" s="504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507"/>
      <c r="H33" s="505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508"/>
      <c r="H34" s="497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506" t="s">
        <v>348</v>
      </c>
      <c r="H35" s="498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507"/>
      <c r="H36" s="498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07"/>
      <c r="H37" s="498"/>
      <c r="I37" s="28"/>
    </row>
    <row r="38" spans="1:9" x14ac:dyDescent="0.3">
      <c r="A38" s="27">
        <v>0.43611111111111112</v>
      </c>
      <c r="G38" s="507"/>
      <c r="H38" s="498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507"/>
      <c r="H39" s="498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507"/>
      <c r="H40" s="498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507"/>
      <c r="H41" s="498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508"/>
      <c r="H42" s="498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503" t="s">
        <v>316</v>
      </c>
      <c r="H43" s="498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504"/>
      <c r="H44" s="499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504"/>
      <c r="H45" s="503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504"/>
      <c r="H46" s="504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504"/>
      <c r="H47" s="504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504"/>
      <c r="H48" s="504"/>
      <c r="I48" s="30"/>
    </row>
    <row r="49" spans="1:9" x14ac:dyDescent="0.3">
      <c r="A49" s="23">
        <v>0.5</v>
      </c>
      <c r="C49" s="140" t="s">
        <v>16</v>
      </c>
      <c r="G49" s="504"/>
      <c r="H49" s="504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504"/>
      <c r="H50" s="504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04"/>
      <c r="H51" s="504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504"/>
      <c r="H52" s="504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504"/>
      <c r="H53" s="505"/>
      <c r="I53" s="30"/>
    </row>
    <row r="54" spans="1:9" x14ac:dyDescent="0.3">
      <c r="A54" s="23">
        <v>0.54166666666666663</v>
      </c>
      <c r="B54" s="142">
        <f>B58-1</f>
        <v>52</v>
      </c>
      <c r="G54" s="504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505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497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498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506" t="s">
        <v>316</v>
      </c>
      <c r="G131" s="498"/>
      <c r="H131" s="191"/>
      <c r="I131" s="29"/>
    </row>
    <row r="132" spans="1:9" x14ac:dyDescent="0.3">
      <c r="A132" s="23">
        <v>2.7777777777777776E-2</v>
      </c>
      <c r="C132" s="128"/>
      <c r="E132" s="128"/>
      <c r="F132" s="507"/>
      <c r="G132" s="498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507"/>
      <c r="G133" s="498"/>
      <c r="H133" s="127"/>
      <c r="I133" s="29"/>
    </row>
    <row r="134" spans="1:9" x14ac:dyDescent="0.3">
      <c r="A134" s="41">
        <v>3.8194444444444441E-2</v>
      </c>
      <c r="C134" s="128"/>
      <c r="E134" s="128"/>
      <c r="F134" s="507"/>
      <c r="G134" s="498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507"/>
      <c r="G135" s="498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507"/>
      <c r="G136" s="498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507"/>
      <c r="G137" s="498"/>
      <c r="H137" s="497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507"/>
      <c r="G138" s="498"/>
      <c r="H138" s="498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507"/>
      <c r="G139" s="498"/>
      <c r="H139" s="498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507"/>
      <c r="G140" s="498"/>
      <c r="H140" s="498"/>
      <c r="I140" s="29"/>
    </row>
    <row r="141" spans="1:9" x14ac:dyDescent="0.3">
      <c r="A141" s="23">
        <v>6.25E-2</v>
      </c>
      <c r="C141" s="154"/>
      <c r="E141" s="154"/>
      <c r="F141" s="507"/>
      <c r="G141" s="498"/>
      <c r="H141" s="498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507"/>
      <c r="G142" s="498"/>
      <c r="H142" s="498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507"/>
      <c r="G143" s="498"/>
      <c r="H143" s="498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507"/>
      <c r="G144" s="498"/>
      <c r="H144" s="498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507"/>
      <c r="G145" s="498"/>
      <c r="H145" s="498"/>
      <c r="I145" s="29"/>
    </row>
    <row r="146" spans="1:9" x14ac:dyDescent="0.3">
      <c r="A146" s="27">
        <v>9.375E-2</v>
      </c>
      <c r="F146" s="507"/>
      <c r="G146" s="498"/>
      <c r="H146" s="498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507"/>
      <c r="G147" s="498"/>
      <c r="H147" s="498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507"/>
      <c r="G148" s="498"/>
      <c r="H148" s="498"/>
      <c r="I148" s="29"/>
    </row>
    <row r="149" spans="1:9" x14ac:dyDescent="0.3">
      <c r="A149" s="23">
        <v>0.10416666666666667</v>
      </c>
      <c r="D149" s="140" t="s">
        <v>19</v>
      </c>
      <c r="F149" s="508"/>
      <c r="G149" s="498"/>
      <c r="H149" s="498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498"/>
      <c r="H150" s="498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498"/>
      <c r="H151" s="498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499"/>
      <c r="H152" s="499"/>
      <c r="I152" s="29"/>
    </row>
    <row r="153" spans="1:9" x14ac:dyDescent="0.3">
      <c r="A153" s="42">
        <v>0.125</v>
      </c>
      <c r="F153" s="243" t="s">
        <v>16</v>
      </c>
      <c r="G153" s="503" t="s">
        <v>19</v>
      </c>
      <c r="H153" s="506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504"/>
      <c r="H154" s="507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504"/>
      <c r="H155" s="507"/>
      <c r="I155" s="29"/>
    </row>
    <row r="156" spans="1:9" x14ac:dyDescent="0.3">
      <c r="A156" s="39">
        <v>0.14444444444444446</v>
      </c>
      <c r="F156" s="141" t="s">
        <v>23</v>
      </c>
      <c r="G156" s="504"/>
      <c r="H156" s="507"/>
      <c r="I156" s="29"/>
    </row>
    <row r="157" spans="1:9" x14ac:dyDescent="0.3">
      <c r="A157" s="23">
        <v>0.14583333333333334</v>
      </c>
      <c r="G157" s="504"/>
      <c r="H157" s="507"/>
      <c r="I157" s="28">
        <v>4.1666666666666664E-2</v>
      </c>
    </row>
    <row r="158" spans="1:9" x14ac:dyDescent="0.3">
      <c r="A158" s="23">
        <v>0.14930555555555555</v>
      </c>
      <c r="G158" s="504"/>
      <c r="H158" s="507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504"/>
      <c r="H159" s="507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504"/>
      <c r="H160" s="507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504"/>
      <c r="H161" s="507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505"/>
      <c r="H162" s="507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506" t="s">
        <v>348</v>
      </c>
      <c r="H163" s="508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507"/>
      <c r="H164" s="512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507"/>
      <c r="H165" s="513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507"/>
      <c r="H166" s="513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507"/>
      <c r="H167" s="513"/>
      <c r="I167" s="43"/>
    </row>
    <row r="168" spans="1:9" x14ac:dyDescent="0.3">
      <c r="A168" s="16">
        <v>0.20833333333333334</v>
      </c>
      <c r="B168" s="140" t="s">
        <v>19</v>
      </c>
      <c r="G168" s="507"/>
      <c r="H168" s="513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507"/>
      <c r="H169" s="513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507"/>
      <c r="H170" s="513"/>
      <c r="I170" s="32"/>
    </row>
    <row r="171" spans="1:9" x14ac:dyDescent="0.3">
      <c r="A171" s="16">
        <v>0.22916666666666666</v>
      </c>
      <c r="F171" s="141" t="s">
        <v>180</v>
      </c>
      <c r="G171" s="508"/>
      <c r="H171" s="513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513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513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514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513"/>
      <c r="H7" s="49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513"/>
      <c r="H8" s="498"/>
      <c r="I8" s="22"/>
    </row>
    <row r="9" spans="1:9" x14ac:dyDescent="0.3">
      <c r="A9" s="23">
        <v>0.27083333333333331</v>
      </c>
      <c r="D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513"/>
      <c r="H10" s="498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13"/>
      <c r="H11" s="498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514"/>
      <c r="H12" s="499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513"/>
      <c r="H14" s="49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513"/>
      <c r="H15" s="498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G17" s="513"/>
      <c r="H17" s="498"/>
      <c r="I17" s="20"/>
    </row>
    <row r="18" spans="1:9" x14ac:dyDescent="0.3">
      <c r="A18" s="27">
        <v>0.31944444444444448</v>
      </c>
      <c r="E18" s="136">
        <f>E22-1</f>
        <v>64</v>
      </c>
      <c r="G18" s="513"/>
      <c r="H18" s="498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513"/>
      <c r="H19" s="498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513"/>
      <c r="H20" s="498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513"/>
      <c r="H21" s="498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514"/>
      <c r="H22" s="498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06" t="s">
        <v>13</v>
      </c>
      <c r="H23" s="498"/>
      <c r="I23" s="30"/>
    </row>
    <row r="24" spans="1:9" x14ac:dyDescent="0.3">
      <c r="A24" s="27">
        <v>0.3520833333333333</v>
      </c>
      <c r="G24" s="507"/>
      <c r="H24" s="499"/>
      <c r="I24" s="29"/>
    </row>
    <row r="25" spans="1:9" x14ac:dyDescent="0.3">
      <c r="A25" s="16">
        <v>0.35416666666666669</v>
      </c>
      <c r="G25" s="507"/>
      <c r="H25" s="503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507"/>
      <c r="H26" s="504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507"/>
      <c r="H27" s="504"/>
      <c r="I27" s="30"/>
    </row>
    <row r="28" spans="1:9" x14ac:dyDescent="0.3">
      <c r="A28" s="18">
        <v>0.37361111111111112</v>
      </c>
      <c r="G28" s="507"/>
      <c r="H28" s="504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507"/>
      <c r="H29" s="504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507"/>
      <c r="H30" s="504"/>
      <c r="I30" s="30"/>
    </row>
    <row r="31" spans="1:9" ht="15.6" customHeight="1" x14ac:dyDescent="0.3">
      <c r="A31" s="23">
        <v>0.39583333333333331</v>
      </c>
      <c r="E31" s="135" t="s">
        <v>13</v>
      </c>
      <c r="G31" s="507"/>
      <c r="H31" s="504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507"/>
      <c r="H32" s="50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508"/>
      <c r="H33" s="504"/>
      <c r="I33" s="29"/>
    </row>
    <row r="34" spans="1:9" x14ac:dyDescent="0.3">
      <c r="A34" s="16">
        <v>0.41666666666666669</v>
      </c>
      <c r="D34" s="141" t="s">
        <v>180</v>
      </c>
      <c r="G34" s="506" t="s">
        <v>348</v>
      </c>
      <c r="H34" s="505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507"/>
      <c r="H35" s="497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07"/>
      <c r="H36" s="498"/>
      <c r="I36" s="28"/>
    </row>
    <row r="37" spans="1:9" x14ac:dyDescent="0.3">
      <c r="A37" s="16">
        <v>0.43611111111111112</v>
      </c>
      <c r="G37" s="507"/>
      <c r="H37" s="498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507"/>
      <c r="H38" s="498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507"/>
      <c r="H39" s="498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507"/>
      <c r="H40" s="498"/>
      <c r="I40" s="29"/>
    </row>
    <row r="41" spans="1:9" x14ac:dyDescent="0.3">
      <c r="A41" s="27">
        <v>0.45833333333333331</v>
      </c>
      <c r="B41" s="135" t="s">
        <v>348</v>
      </c>
      <c r="E41" s="154"/>
      <c r="G41" s="507"/>
      <c r="H41" s="498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508"/>
      <c r="H42" s="499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503" t="s">
        <v>316</v>
      </c>
      <c r="H43" s="503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504"/>
      <c r="H44" s="504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504"/>
      <c r="H45" s="504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504"/>
      <c r="H46" s="504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504"/>
      <c r="H47" s="504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504"/>
      <c r="H48" s="504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504"/>
      <c r="H49" s="504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504"/>
      <c r="H50" s="504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504"/>
      <c r="H51" s="504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505"/>
      <c r="H52" s="504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505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497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498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498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498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498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498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498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497" t="s">
        <v>16</v>
      </c>
      <c r="H141" s="498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498"/>
      <c r="H142" s="498"/>
      <c r="I142" s="29"/>
    </row>
    <row r="143" spans="1:9" x14ac:dyDescent="0.3">
      <c r="A143" s="23">
        <v>6.25E-2</v>
      </c>
      <c r="E143" s="154"/>
      <c r="G143" s="498"/>
      <c r="H143" s="498"/>
      <c r="I143" s="28">
        <v>0.95833333333333337</v>
      </c>
    </row>
    <row r="144" spans="1:9" x14ac:dyDescent="0.3">
      <c r="A144" s="27">
        <v>7.2916666666666671E-2</v>
      </c>
      <c r="E144" s="154"/>
      <c r="G144" s="498"/>
      <c r="H144" s="498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498"/>
      <c r="H145" s="498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498"/>
      <c r="H146" s="498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498"/>
      <c r="H147" s="498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498"/>
      <c r="H148" s="498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498"/>
      <c r="H149" s="498"/>
      <c r="I149" s="29"/>
    </row>
    <row r="150" spans="1:9" x14ac:dyDescent="0.3">
      <c r="A150" s="16">
        <v>9.375E-2</v>
      </c>
      <c r="G150" s="498"/>
      <c r="H150" s="498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498"/>
      <c r="H151" s="498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498"/>
      <c r="H152" s="498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498"/>
      <c r="H153" s="498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498"/>
      <c r="H154" s="498"/>
      <c r="I154" s="29"/>
    </row>
    <row r="155" spans="1:9" x14ac:dyDescent="0.3">
      <c r="A155" s="27">
        <v>0.1111111111111111</v>
      </c>
      <c r="B155" s="136">
        <f>B98</f>
        <v>557</v>
      </c>
      <c r="G155" s="498"/>
      <c r="H155" s="498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499"/>
      <c r="H156" s="499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503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504"/>
      <c r="I171" s="43"/>
    </row>
    <row r="172" spans="1:9" x14ac:dyDescent="0.3">
      <c r="A172" s="16">
        <v>0.20833333333333334</v>
      </c>
      <c r="E172" s="166"/>
      <c r="F172" s="144"/>
      <c r="G172" s="144"/>
      <c r="H172" s="504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504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504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506" t="s">
        <v>348</v>
      </c>
      <c r="H175" s="504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507"/>
      <c r="H176" s="504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507"/>
      <c r="H177" s="504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507"/>
      <c r="H178" s="504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507"/>
      <c r="H179" s="504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507"/>
      <c r="H180" s="504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507"/>
      <c r="H181" s="504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508"/>
      <c r="H182" s="505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12" t="s">
        <v>23</v>
      </c>
      <c r="H6" s="497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513"/>
      <c r="H7" s="498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513"/>
      <c r="H8" s="498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513"/>
      <c r="H10" s="498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513"/>
      <c r="H11" s="498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514"/>
      <c r="H12" s="499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513"/>
      <c r="H14" s="498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298"/>
      <c r="G17" s="513"/>
      <c r="H17" s="498"/>
      <c r="I17" s="20"/>
    </row>
    <row r="18" spans="1:9" x14ac:dyDescent="0.3">
      <c r="A18" s="27">
        <v>0.31944444444444448</v>
      </c>
      <c r="C18" s="298"/>
      <c r="G18" s="513"/>
      <c r="H18" s="498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513"/>
      <c r="H19" s="49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513"/>
      <c r="H21" s="498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513"/>
      <c r="H22" s="498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514"/>
      <c r="H23" s="499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506" t="s">
        <v>13</v>
      </c>
      <c r="H24" s="503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507"/>
      <c r="H25" s="504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507"/>
      <c r="H26" s="504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507"/>
      <c r="H27" s="504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507"/>
      <c r="H29" s="504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507"/>
      <c r="H31" s="504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507"/>
      <c r="H32" s="504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506" t="s">
        <v>348</v>
      </c>
      <c r="H33" s="497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507"/>
      <c r="H34" s="498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507"/>
      <c r="H35" s="498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507"/>
      <c r="H36" s="498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507"/>
      <c r="H37" s="498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507"/>
      <c r="H38" s="498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507"/>
      <c r="H39" s="498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507"/>
      <c r="H40" s="498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508"/>
      <c r="H41" s="499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503" t="s">
        <v>316</v>
      </c>
      <c r="H42" s="503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504"/>
      <c r="H43" s="504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504"/>
      <c r="H44" s="504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504"/>
      <c r="H45" s="504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504"/>
      <c r="H46" s="504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504"/>
      <c r="H47" s="504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544"/>
      <c r="H48" s="504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544"/>
      <c r="H49" s="504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544"/>
      <c r="H50" s="505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497" t="s">
        <v>16</v>
      </c>
      <c r="H132" s="497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498"/>
      <c r="H133" s="498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498"/>
      <c r="H134" s="498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498"/>
      <c r="H135" s="498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498"/>
      <c r="H136" s="498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498"/>
      <c r="H137" s="498"/>
      <c r="I137" s="29"/>
    </row>
    <row r="138" spans="1:9" x14ac:dyDescent="0.3">
      <c r="A138" s="16">
        <v>9.375E-2</v>
      </c>
      <c r="C138" s="298"/>
      <c r="E138" s="298"/>
      <c r="G138" s="498"/>
      <c r="H138" s="498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498"/>
      <c r="H139" s="498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498"/>
      <c r="H140" s="498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498"/>
      <c r="H141" s="498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498"/>
      <c r="H142" s="498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499"/>
      <c r="H143" s="499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503" t="s">
        <v>19</v>
      </c>
      <c r="H144" s="506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504"/>
      <c r="H145" s="507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504"/>
      <c r="H146" s="507"/>
      <c r="I146" s="29"/>
    </row>
    <row r="147" spans="1:9" x14ac:dyDescent="0.3">
      <c r="A147" s="39">
        <v>0.14444444444444446</v>
      </c>
      <c r="E147" s="298"/>
      <c r="G147" s="504"/>
      <c r="H147" s="507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504"/>
      <c r="H148" s="507"/>
      <c r="I148" s="28">
        <v>4.1666666666666664E-2</v>
      </c>
    </row>
    <row r="149" spans="1:9" x14ac:dyDescent="0.3">
      <c r="A149" s="23">
        <v>0.14930555555555555</v>
      </c>
      <c r="E149" s="298"/>
      <c r="G149" s="504"/>
      <c r="H149" s="507"/>
      <c r="I149" s="29"/>
    </row>
    <row r="150" spans="1:9" x14ac:dyDescent="0.3">
      <c r="A150" s="27">
        <v>0.15972222222222224</v>
      </c>
      <c r="E150" s="298"/>
      <c r="G150" s="504"/>
      <c r="H150" s="507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504"/>
      <c r="H151" s="507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504"/>
      <c r="H152" s="507"/>
      <c r="I152" s="28">
        <v>6.25E-2</v>
      </c>
    </row>
    <row r="153" spans="1:9" x14ac:dyDescent="0.3">
      <c r="A153" s="27">
        <v>0.17708333333333334</v>
      </c>
      <c r="E153" s="298"/>
      <c r="G153" s="504"/>
      <c r="H153" s="507"/>
      <c r="I153" s="29"/>
    </row>
    <row r="154" spans="1:9" x14ac:dyDescent="0.3">
      <c r="A154" s="39">
        <v>0.18402777777777779</v>
      </c>
      <c r="E154" s="298"/>
      <c r="G154" s="505"/>
      <c r="H154" s="508"/>
      <c r="I154" s="30"/>
    </row>
    <row r="155" spans="1:9" x14ac:dyDescent="0.3">
      <c r="A155" s="23">
        <v>0.1875</v>
      </c>
      <c r="E155" s="298"/>
      <c r="G155" s="506" t="s">
        <v>348</v>
      </c>
      <c r="H155" s="512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507"/>
      <c r="H156" s="513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507"/>
      <c r="H157" s="513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507"/>
      <c r="H158" s="513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507"/>
      <c r="H159" s="513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507"/>
      <c r="H160" s="513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507"/>
      <c r="H161" s="513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507"/>
      <c r="H162" s="513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507"/>
      <c r="H163" s="513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507"/>
      <c r="H164" s="513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508"/>
      <c r="H165" s="514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12" t="s">
        <v>352</v>
      </c>
      <c r="H6" s="497" t="s">
        <v>190</v>
      </c>
      <c r="I6" s="17">
        <v>0.14583333333333334</v>
      </c>
    </row>
    <row r="7" spans="1:9" x14ac:dyDescent="0.3">
      <c r="A7" s="18"/>
      <c r="G7" s="513"/>
      <c r="H7" s="498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513"/>
      <c r="H8" s="49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49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498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498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514"/>
      <c r="H12" s="49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13"/>
      <c r="H14" s="498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G17" s="513"/>
      <c r="H17" s="498"/>
      <c r="I17" s="20"/>
    </row>
    <row r="18" spans="1:9" x14ac:dyDescent="0.3">
      <c r="A18" s="27">
        <v>0.31944444444444448</v>
      </c>
      <c r="G18" s="513"/>
      <c r="H18" s="498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513"/>
      <c r="H19" s="49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G21" s="513"/>
      <c r="H21" s="498"/>
      <c r="I21" s="29"/>
    </row>
    <row r="22" spans="1:9" x14ac:dyDescent="0.3">
      <c r="A22" s="27">
        <v>0.35069444444444442</v>
      </c>
      <c r="G22" s="513"/>
      <c r="H22" s="498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514"/>
      <c r="H23" s="499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506" t="s">
        <v>13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07"/>
      <c r="H31" s="504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507"/>
      <c r="H32" s="504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06" t="s">
        <v>348</v>
      </c>
      <c r="H33" s="49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07"/>
      <c r="H34" s="498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507"/>
      <c r="H35" s="498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507"/>
      <c r="H36" s="498"/>
      <c r="I36" s="28">
        <v>0.33333333333333331</v>
      </c>
    </row>
    <row r="37" spans="1:9" x14ac:dyDescent="0.3">
      <c r="A37" s="23">
        <v>0.4548611111111111</v>
      </c>
      <c r="B37" s="242"/>
      <c r="G37" s="507"/>
      <c r="H37" s="498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507"/>
      <c r="H38" s="49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07"/>
      <c r="H39" s="49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508"/>
      <c r="H40" s="49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03" t="s">
        <v>316</v>
      </c>
      <c r="H41" s="503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504"/>
      <c r="H42" s="50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04"/>
      <c r="H43" s="50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504"/>
      <c r="H44" s="50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44"/>
      <c r="H45" s="504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544"/>
      <c r="H46" s="505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97" t="s">
        <v>16</v>
      </c>
      <c r="H121" s="49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98"/>
      <c r="H122" s="498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498"/>
      <c r="H123" s="498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498"/>
      <c r="H124" s="498"/>
      <c r="I124" s="28">
        <v>0.97916666666666663</v>
      </c>
    </row>
    <row r="125" spans="1:9" x14ac:dyDescent="0.3">
      <c r="A125" s="27">
        <v>9.375E-2</v>
      </c>
      <c r="G125" s="498"/>
      <c r="H125" s="498"/>
      <c r="I125" s="29"/>
    </row>
    <row r="126" spans="1:9" x14ac:dyDescent="0.3">
      <c r="A126" s="27">
        <v>9.7222222222222224E-2</v>
      </c>
      <c r="G126" s="498"/>
      <c r="H126" s="498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498"/>
      <c r="H127" s="49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98"/>
      <c r="H128" s="498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499"/>
      <c r="H129" s="49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03" t="s">
        <v>19</v>
      </c>
      <c r="H130" s="50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04"/>
      <c r="H131" s="507"/>
      <c r="I131" s="30"/>
    </row>
    <row r="132" spans="1:9" x14ac:dyDescent="0.3">
      <c r="A132" s="38">
        <v>0.1423611111111111</v>
      </c>
      <c r="D132" s="129"/>
      <c r="E132" s="128"/>
      <c r="F132" s="174"/>
      <c r="G132" s="504"/>
      <c r="H132" s="507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504"/>
      <c r="H133" s="50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504"/>
      <c r="H134" s="50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04"/>
      <c r="H135" s="507"/>
      <c r="I135" s="29"/>
    </row>
    <row r="136" spans="1:9" x14ac:dyDescent="0.3">
      <c r="A136" s="27">
        <v>0.15972222222222224</v>
      </c>
      <c r="D136" s="129"/>
      <c r="E136" s="128"/>
      <c r="G136" s="504"/>
      <c r="H136" s="507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504"/>
      <c r="H137" s="50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04"/>
      <c r="H138" s="50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04"/>
      <c r="H139" s="507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505"/>
      <c r="H140" s="50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06" t="s">
        <v>348</v>
      </c>
      <c r="H141" s="51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507"/>
      <c r="H142" s="513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507"/>
      <c r="H143" s="51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07"/>
      <c r="H144" s="51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07"/>
      <c r="H145" s="513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507"/>
      <c r="H146" s="51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07"/>
      <c r="H147" s="51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07"/>
      <c r="H148" s="513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508"/>
      <c r="H149" s="51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07"/>
  <sheetViews>
    <sheetView showGridLines="0" tabSelected="1" zoomScale="70" zoomScaleNormal="70" workbookViewId="0">
      <pane ySplit="5" topLeftCell="A114" activePane="bottomLeft" state="frozen"/>
      <selection pane="bottomLeft" activeCell="D7" sqref="D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425" customWidth="1"/>
    <col min="7" max="7" width="32.77734375" style="426" customWidth="1"/>
    <col min="8" max="8" width="32.21875" style="427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422"/>
      <c r="G1" s="423"/>
      <c r="H1" s="424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425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428">
        <f>C4+1</f>
        <v>45413</v>
      </c>
      <c r="E4" s="428">
        <f>D4+1</f>
        <v>45414</v>
      </c>
      <c r="F4" s="428">
        <f>E4+1</f>
        <v>45415</v>
      </c>
      <c r="G4" s="429">
        <f>F4+1</f>
        <v>45416</v>
      </c>
      <c r="H4" s="428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30" t="s">
        <v>6</v>
      </c>
      <c r="E5" s="431" t="s">
        <v>7</v>
      </c>
      <c r="F5" s="432" t="s">
        <v>8</v>
      </c>
      <c r="G5" s="433" t="s">
        <v>9</v>
      </c>
      <c r="H5" s="4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35" t="s">
        <v>348</v>
      </c>
      <c r="E6" s="435" t="s">
        <v>348</v>
      </c>
      <c r="F6" s="435" t="s">
        <v>348</v>
      </c>
      <c r="G6" s="559" t="s">
        <v>352</v>
      </c>
      <c r="H6" s="562" t="s">
        <v>190</v>
      </c>
      <c r="I6" s="17">
        <v>0.14583333333333334</v>
      </c>
    </row>
    <row r="7" spans="1:9" x14ac:dyDescent="0.3">
      <c r="A7" s="18"/>
      <c r="G7" s="560"/>
      <c r="H7" s="563"/>
      <c r="I7" s="20"/>
    </row>
    <row r="8" spans="1:9" x14ac:dyDescent="0.3">
      <c r="A8" s="16">
        <v>0.2673611111111111</v>
      </c>
      <c r="B8" s="53">
        <f t="shared" ref="B8:F8" si="0">B95-1</f>
        <v>28</v>
      </c>
      <c r="C8" s="53">
        <f t="shared" si="0"/>
        <v>29</v>
      </c>
      <c r="D8" s="436">
        <f t="shared" si="0"/>
        <v>30</v>
      </c>
      <c r="E8" s="436">
        <f t="shared" si="0"/>
        <v>31</v>
      </c>
      <c r="F8" s="436">
        <f t="shared" si="0"/>
        <v>32</v>
      </c>
      <c r="G8" s="560"/>
      <c r="H8" s="563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437" t="s">
        <v>19</v>
      </c>
      <c r="E9" s="437" t="s">
        <v>19</v>
      </c>
      <c r="F9" s="437" t="s">
        <v>19</v>
      </c>
      <c r="G9" s="560"/>
      <c r="H9" s="563"/>
      <c r="I9" s="17">
        <v>0.16666666666666666</v>
      </c>
    </row>
    <row r="10" spans="1:9" x14ac:dyDescent="0.3">
      <c r="A10" s="23">
        <v>0.27430555555555552</v>
      </c>
      <c r="D10" s="426"/>
      <c r="F10" s="427"/>
      <c r="G10" s="560"/>
      <c r="H10" s="563"/>
      <c r="I10" s="20"/>
    </row>
    <row r="11" spans="1:9" x14ac:dyDescent="0.3">
      <c r="A11" s="23">
        <v>0.28819444444444448</v>
      </c>
      <c r="B11" s="56"/>
      <c r="D11" s="426"/>
      <c r="F11" s="427"/>
      <c r="G11" s="560"/>
      <c r="H11" s="563"/>
      <c r="I11" s="20"/>
    </row>
    <row r="12" spans="1:9" x14ac:dyDescent="0.3">
      <c r="A12" s="23">
        <v>0.28958333333333336</v>
      </c>
      <c r="B12" s="53">
        <f t="shared" ref="B12:F12" si="1">B87-1</f>
        <v>576</v>
      </c>
      <c r="C12" s="53">
        <f t="shared" si="1"/>
        <v>577</v>
      </c>
      <c r="D12" s="436">
        <f t="shared" si="1"/>
        <v>578</v>
      </c>
      <c r="E12" s="438">
        <f t="shared" si="1"/>
        <v>579</v>
      </c>
      <c r="F12" s="436">
        <f t="shared" si="1"/>
        <v>580</v>
      </c>
      <c r="G12" s="561"/>
      <c r="H12" s="56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39" t="s">
        <v>13</v>
      </c>
      <c r="E13" s="439" t="s">
        <v>13</v>
      </c>
      <c r="F13" s="439" t="s">
        <v>13</v>
      </c>
      <c r="G13" s="559" t="s">
        <v>16</v>
      </c>
      <c r="H13" s="562" t="s">
        <v>180</v>
      </c>
      <c r="I13" s="17">
        <v>0.1875</v>
      </c>
    </row>
    <row r="14" spans="1:9" x14ac:dyDescent="0.3">
      <c r="A14" s="24"/>
      <c r="D14" s="440"/>
      <c r="E14" s="440"/>
      <c r="F14" s="440"/>
      <c r="G14" s="560"/>
      <c r="H14" s="563"/>
      <c r="I14" s="20"/>
    </row>
    <row r="15" spans="1:9" x14ac:dyDescent="0.3">
      <c r="A15" s="26">
        <v>0.30902777777777779</v>
      </c>
      <c r="B15" s="53">
        <f t="shared" ref="B15:F15" si="2">B91-1</f>
        <v>901</v>
      </c>
      <c r="C15" s="53">
        <f t="shared" si="2"/>
        <v>902</v>
      </c>
      <c r="D15" s="441">
        <f t="shared" si="2"/>
        <v>903</v>
      </c>
      <c r="E15" s="441">
        <f t="shared" si="2"/>
        <v>904</v>
      </c>
      <c r="F15" s="441">
        <f t="shared" si="2"/>
        <v>905</v>
      </c>
      <c r="G15" s="560"/>
      <c r="H15" s="563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42" t="s">
        <v>316</v>
      </c>
      <c r="E16" s="443" t="s">
        <v>316</v>
      </c>
      <c r="F16" s="443" t="s">
        <v>316</v>
      </c>
      <c r="G16" s="560"/>
      <c r="H16" s="563"/>
      <c r="I16" s="17">
        <v>0.20833333333333334</v>
      </c>
    </row>
    <row r="17" spans="1:9" x14ac:dyDescent="0.3">
      <c r="A17" s="18">
        <v>0.31597222222222221</v>
      </c>
      <c r="D17" s="444"/>
      <c r="E17" s="438"/>
      <c r="F17" s="438"/>
      <c r="G17" s="560"/>
      <c r="H17" s="563"/>
      <c r="I17" s="20"/>
    </row>
    <row r="18" spans="1:9" x14ac:dyDescent="0.3">
      <c r="A18" s="27">
        <v>0.31944444444444448</v>
      </c>
      <c r="D18" s="440"/>
      <c r="G18" s="560"/>
      <c r="H18" s="563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441">
        <f>D101-1</f>
        <v>93</v>
      </c>
      <c r="E19" s="436">
        <f>E101-1</f>
        <v>95</v>
      </c>
      <c r="F19" s="436">
        <f>F101-1</f>
        <v>97</v>
      </c>
      <c r="G19" s="560"/>
      <c r="H19" s="563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45" t="s">
        <v>321</v>
      </c>
      <c r="E20" s="443" t="s">
        <v>321</v>
      </c>
      <c r="F20" s="445" t="s">
        <v>321</v>
      </c>
      <c r="G20" s="560"/>
      <c r="H20" s="563"/>
      <c r="I20" s="28">
        <v>0.22916666666666666</v>
      </c>
    </row>
    <row r="21" spans="1:9" x14ac:dyDescent="0.3">
      <c r="A21" s="23">
        <v>0.33680555555555558</v>
      </c>
      <c r="D21" s="440"/>
      <c r="F21" s="427"/>
      <c r="G21" s="560"/>
      <c r="H21" s="563"/>
      <c r="I21" s="29"/>
    </row>
    <row r="22" spans="1:9" x14ac:dyDescent="0.3">
      <c r="A22" s="27">
        <v>0.35069444444444442</v>
      </c>
      <c r="D22" s="440"/>
      <c r="F22" s="427"/>
      <c r="G22" s="560"/>
      <c r="H22" s="563"/>
      <c r="I22" s="30"/>
    </row>
    <row r="23" spans="1:9" x14ac:dyDescent="0.3">
      <c r="A23" s="27">
        <v>0.3520833333333333</v>
      </c>
      <c r="B23" s="53">
        <f>B101-1</f>
        <v>89</v>
      </c>
      <c r="C23" s="53">
        <f>C101-1</f>
        <v>91</v>
      </c>
      <c r="D23" s="441">
        <f>D104-1</f>
        <v>94</v>
      </c>
      <c r="E23" s="436">
        <f>E104-1</f>
        <v>96</v>
      </c>
      <c r="F23" s="446">
        <f>F104-1</f>
        <v>98</v>
      </c>
      <c r="G23" s="561"/>
      <c r="H23" s="564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43" t="s">
        <v>16</v>
      </c>
      <c r="E24" s="443" t="s">
        <v>16</v>
      </c>
      <c r="F24" s="443" t="s">
        <v>16</v>
      </c>
      <c r="G24" s="565" t="s">
        <v>13</v>
      </c>
      <c r="H24" s="567" t="s">
        <v>19</v>
      </c>
      <c r="I24" s="28">
        <v>0.25</v>
      </c>
    </row>
    <row r="25" spans="1:9" x14ac:dyDescent="0.3">
      <c r="A25" s="16">
        <v>0.3576388888888889</v>
      </c>
      <c r="D25" s="440"/>
      <c r="F25" s="427"/>
      <c r="G25" s="566"/>
      <c r="H25" s="568"/>
      <c r="I25" s="29"/>
    </row>
    <row r="26" spans="1:9" x14ac:dyDescent="0.3">
      <c r="A26" s="16">
        <v>0.37152777777777773</v>
      </c>
      <c r="D26" s="440"/>
      <c r="F26" s="427"/>
      <c r="G26" s="566"/>
      <c r="H26" s="568"/>
      <c r="I26" s="30"/>
    </row>
    <row r="27" spans="1:9" x14ac:dyDescent="0.3">
      <c r="A27" s="18">
        <v>0.37361111111111112</v>
      </c>
      <c r="B27" s="53">
        <f t="shared" ref="B27:F27" si="3">B79-1</f>
        <v>302</v>
      </c>
      <c r="C27" s="53">
        <f t="shared" si="3"/>
        <v>303</v>
      </c>
      <c r="D27" s="136">
        <f t="shared" si="3"/>
        <v>304</v>
      </c>
      <c r="E27" s="136">
        <f t="shared" si="3"/>
        <v>305</v>
      </c>
      <c r="F27" s="136">
        <f t="shared" si="3"/>
        <v>306</v>
      </c>
      <c r="G27" s="566"/>
      <c r="H27" s="568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437" t="s">
        <v>19</v>
      </c>
      <c r="E28" s="437" t="s">
        <v>19</v>
      </c>
      <c r="F28" s="437" t="s">
        <v>19</v>
      </c>
      <c r="G28" s="566"/>
      <c r="H28" s="568"/>
      <c r="I28" s="28">
        <v>0.27083333333333331</v>
      </c>
    </row>
    <row r="29" spans="1:9" x14ac:dyDescent="0.3">
      <c r="A29" s="16">
        <v>0.3923611111111111</v>
      </c>
      <c r="B29" s="53">
        <f t="shared" ref="B29:F29" si="4">B87-1</f>
        <v>576</v>
      </c>
      <c r="C29" s="53">
        <f t="shared" si="4"/>
        <v>577</v>
      </c>
      <c r="D29" s="436">
        <f t="shared" si="4"/>
        <v>578</v>
      </c>
      <c r="E29" s="436">
        <f t="shared" si="4"/>
        <v>579</v>
      </c>
      <c r="F29" s="436">
        <f t="shared" si="4"/>
        <v>580</v>
      </c>
      <c r="G29" s="566"/>
      <c r="H29" s="568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35" t="s">
        <v>13</v>
      </c>
      <c r="E30" s="435" t="s">
        <v>13</v>
      </c>
      <c r="F30" s="435" t="s">
        <v>13</v>
      </c>
      <c r="G30" s="566"/>
      <c r="H30" s="568"/>
      <c r="I30" s="28">
        <v>0.29166666666666669</v>
      </c>
    </row>
    <row r="31" spans="1:9" x14ac:dyDescent="0.3">
      <c r="A31" s="23">
        <v>0.40972222222222227</v>
      </c>
      <c r="B31" s="110"/>
      <c r="F31" s="438"/>
      <c r="G31" s="566"/>
      <c r="H31" s="568"/>
      <c r="I31" s="30"/>
    </row>
    <row r="32" spans="1:9" x14ac:dyDescent="0.3">
      <c r="A32" s="23">
        <v>0.41319444444444442</v>
      </c>
      <c r="B32" s="53">
        <f t="shared" ref="B32:E32" si="5">B91-1</f>
        <v>901</v>
      </c>
      <c r="C32" s="53">
        <f t="shared" si="5"/>
        <v>902</v>
      </c>
      <c r="D32" s="436">
        <f t="shared" si="5"/>
        <v>903</v>
      </c>
      <c r="E32" s="436">
        <f t="shared" si="5"/>
        <v>904</v>
      </c>
      <c r="F32" s="438">
        <f>F35-1</f>
        <v>904</v>
      </c>
      <c r="G32" s="566"/>
      <c r="H32" s="568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30" t="s">
        <v>180</v>
      </c>
      <c r="E33" s="430" t="s">
        <v>180</v>
      </c>
      <c r="F33" s="435" t="s">
        <v>13</v>
      </c>
      <c r="G33" s="565" t="s">
        <v>348</v>
      </c>
      <c r="H33" s="562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447"/>
      <c r="E34" s="447"/>
      <c r="F34" s="447"/>
      <c r="G34" s="566"/>
      <c r="H34" s="563"/>
      <c r="I34" s="28"/>
    </row>
    <row r="35" spans="1:9" x14ac:dyDescent="0.3">
      <c r="A35" s="16">
        <v>0.43611111111111112</v>
      </c>
      <c r="B35" s="53">
        <f t="shared" ref="B35:E35" si="6">B98-1</f>
        <v>136</v>
      </c>
      <c r="C35" s="53">
        <f t="shared" si="6"/>
        <v>137</v>
      </c>
      <c r="D35" s="436">
        <f t="shared" si="6"/>
        <v>138</v>
      </c>
      <c r="E35" s="436">
        <f t="shared" si="6"/>
        <v>139</v>
      </c>
      <c r="F35" s="436">
        <f>F91-1</f>
        <v>905</v>
      </c>
      <c r="G35" s="566"/>
      <c r="H35" s="563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35" t="s">
        <v>350</v>
      </c>
      <c r="E36" s="435" t="s">
        <v>350</v>
      </c>
      <c r="F36" s="435" t="s">
        <v>350</v>
      </c>
      <c r="G36" s="566"/>
      <c r="H36" s="563"/>
      <c r="I36" s="28">
        <v>0.33333333333333331</v>
      </c>
    </row>
    <row r="37" spans="1:9" x14ac:dyDescent="0.3">
      <c r="A37" s="23">
        <v>0.4548611111111111</v>
      </c>
      <c r="B37" s="267"/>
      <c r="G37" s="566"/>
      <c r="H37" s="563"/>
      <c r="I37" s="29"/>
    </row>
    <row r="38" spans="1:9" x14ac:dyDescent="0.3">
      <c r="A38" s="23">
        <v>0.45694444444444443</v>
      </c>
      <c r="B38" s="53">
        <f t="shared" ref="B38:F38" si="7">B83-1</f>
        <v>7</v>
      </c>
      <c r="C38" s="53">
        <f t="shared" si="7"/>
        <v>8</v>
      </c>
      <c r="D38" s="436">
        <f t="shared" si="7"/>
        <v>9</v>
      </c>
      <c r="E38" s="436">
        <f t="shared" si="7"/>
        <v>10</v>
      </c>
      <c r="F38" s="436">
        <f t="shared" si="7"/>
        <v>11</v>
      </c>
      <c r="G38" s="566"/>
      <c r="H38" s="563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35" t="s">
        <v>348</v>
      </c>
      <c r="E39" s="435" t="s">
        <v>348</v>
      </c>
      <c r="F39" s="435" t="s">
        <v>348</v>
      </c>
      <c r="G39" s="566"/>
      <c r="H39" s="563"/>
      <c r="I39" s="28">
        <v>0.35416666666666669</v>
      </c>
    </row>
    <row r="40" spans="1:9" x14ac:dyDescent="0.3">
      <c r="A40" s="27">
        <v>0.47569444444444442</v>
      </c>
      <c r="B40" s="53">
        <f t="shared" ref="B40:F40" si="8">B95-1</f>
        <v>28</v>
      </c>
      <c r="C40" s="69">
        <f t="shared" si="8"/>
        <v>29</v>
      </c>
      <c r="D40" s="448">
        <f t="shared" si="8"/>
        <v>30</v>
      </c>
      <c r="E40" s="448">
        <f t="shared" si="8"/>
        <v>31</v>
      </c>
      <c r="F40" s="448">
        <f t="shared" si="8"/>
        <v>32</v>
      </c>
      <c r="G40" s="570"/>
      <c r="H40" s="564"/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437" t="s">
        <v>190</v>
      </c>
      <c r="E41" s="437" t="s">
        <v>190</v>
      </c>
      <c r="F41" s="437" t="s">
        <v>190</v>
      </c>
      <c r="G41" s="567" t="s">
        <v>316</v>
      </c>
      <c r="H41" s="567" t="s">
        <v>350</v>
      </c>
      <c r="I41" s="28">
        <v>0.375</v>
      </c>
    </row>
    <row r="42" spans="1:9" x14ac:dyDescent="0.3">
      <c r="A42" s="27">
        <v>0.49652777777777773</v>
      </c>
      <c r="B42" s="53">
        <f t="shared" ref="B42:F42" si="9">B74-1</f>
        <v>177</v>
      </c>
      <c r="C42" s="81">
        <f t="shared" si="9"/>
        <v>178</v>
      </c>
      <c r="D42" s="436">
        <f t="shared" si="9"/>
        <v>179</v>
      </c>
      <c r="E42" s="436">
        <f t="shared" si="9"/>
        <v>180</v>
      </c>
      <c r="F42" s="436">
        <f t="shared" si="9"/>
        <v>181</v>
      </c>
      <c r="G42" s="568"/>
      <c r="H42" s="568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43" t="s">
        <v>16</v>
      </c>
      <c r="E43" s="443" t="s">
        <v>16</v>
      </c>
      <c r="F43" s="443" t="s">
        <v>16</v>
      </c>
      <c r="G43" s="568"/>
      <c r="H43" s="568"/>
      <c r="I43" s="28">
        <v>0.39583333333333331</v>
      </c>
    </row>
    <row r="44" spans="1:9" x14ac:dyDescent="0.3">
      <c r="A44" s="27">
        <v>0.51736111111111105</v>
      </c>
      <c r="B44" s="56">
        <f t="shared" ref="B44:F44" si="10">B79-1</f>
        <v>302</v>
      </c>
      <c r="C44" s="56">
        <f t="shared" si="10"/>
        <v>303</v>
      </c>
      <c r="D44" s="438">
        <f t="shared" si="10"/>
        <v>304</v>
      </c>
      <c r="E44" s="438">
        <f t="shared" si="10"/>
        <v>305</v>
      </c>
      <c r="F44" s="438">
        <f t="shared" si="10"/>
        <v>306</v>
      </c>
      <c r="G44" s="568"/>
      <c r="H44" s="568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43" t="s">
        <v>316</v>
      </c>
      <c r="E45" s="442" t="s">
        <v>316</v>
      </c>
      <c r="F45" s="443" t="s">
        <v>316</v>
      </c>
      <c r="G45" s="571"/>
      <c r="H45" s="568"/>
      <c r="I45" s="28">
        <v>0.41666666666666669</v>
      </c>
    </row>
    <row r="46" spans="1:9" x14ac:dyDescent="0.3">
      <c r="A46" s="27">
        <v>0.53819444444444442</v>
      </c>
      <c r="B46" s="47">
        <f>B49-1</f>
        <v>88</v>
      </c>
      <c r="C46" s="47">
        <f>C49-1</f>
        <v>90</v>
      </c>
      <c r="D46" s="449">
        <f>D101-1</f>
        <v>93</v>
      </c>
      <c r="E46" s="450">
        <f>E101-1</f>
        <v>95</v>
      </c>
      <c r="F46" s="449">
        <f>F101-1</f>
        <v>97</v>
      </c>
      <c r="G46" s="571"/>
      <c r="H46" s="569"/>
      <c r="I46" s="30"/>
    </row>
    <row r="47" spans="1:9" x14ac:dyDescent="0.3">
      <c r="A47" s="23">
        <v>0.54166666666666663</v>
      </c>
      <c r="B47" s="49" t="s">
        <v>316</v>
      </c>
      <c r="C47" s="49" t="s">
        <v>316</v>
      </c>
      <c r="D47" s="451" t="s">
        <v>321</v>
      </c>
      <c r="E47" s="443" t="s">
        <v>321</v>
      </c>
      <c r="F47" s="443" t="s">
        <v>321</v>
      </c>
      <c r="G47" s="452" t="s">
        <v>318</v>
      </c>
      <c r="H47" s="452" t="s">
        <v>318</v>
      </c>
      <c r="I47" s="28">
        <v>0.4375</v>
      </c>
    </row>
    <row r="48" spans="1:9" x14ac:dyDescent="0.3">
      <c r="A48" s="27">
        <v>0.55555555555555558</v>
      </c>
      <c r="B48" s="65"/>
      <c r="C48" s="65"/>
      <c r="D48" s="453"/>
      <c r="G48" s="454"/>
      <c r="H48" s="455"/>
      <c r="I48" s="29"/>
    </row>
    <row r="49" spans="1:13" x14ac:dyDescent="0.3">
      <c r="A49" s="27">
        <v>0.55902777777777779</v>
      </c>
      <c r="B49" s="53">
        <f>B101-1</f>
        <v>89</v>
      </c>
      <c r="C49" s="53">
        <f>C101-1</f>
        <v>91</v>
      </c>
      <c r="D49" s="438">
        <f>D104-1</f>
        <v>94</v>
      </c>
      <c r="E49" s="436">
        <f>E104-1</f>
        <v>96</v>
      </c>
      <c r="F49" s="436">
        <f>F104-1</f>
        <v>98</v>
      </c>
      <c r="G49" s="454"/>
      <c r="H49" s="455"/>
      <c r="I49" s="29"/>
    </row>
    <row r="50" spans="1:13" ht="15.6" customHeight="1" x14ac:dyDescent="0.3">
      <c r="A50" s="346">
        <v>0.5625</v>
      </c>
      <c r="B50" s="347" t="s">
        <v>19</v>
      </c>
      <c r="C50" s="347" t="s">
        <v>19</v>
      </c>
      <c r="D50" s="437" t="s">
        <v>19</v>
      </c>
      <c r="E50" s="437" t="s">
        <v>19</v>
      </c>
      <c r="F50" s="437" t="s">
        <v>19</v>
      </c>
      <c r="G50" s="456"/>
      <c r="H50" s="457"/>
      <c r="I50" s="28">
        <v>0.45833333333333331</v>
      </c>
    </row>
    <row r="51" spans="1:13" x14ac:dyDescent="0.3">
      <c r="A51" s="346">
        <v>0.56597222222222221</v>
      </c>
      <c r="B51" s="80"/>
      <c r="C51" s="72"/>
      <c r="G51" s="456"/>
      <c r="H51" s="457"/>
      <c r="I51" s="29"/>
    </row>
    <row r="52" spans="1:13" x14ac:dyDescent="0.3">
      <c r="A52" s="16">
        <v>0.57986111111111105</v>
      </c>
      <c r="B52" s="81">
        <f t="shared" ref="B52:F52" si="11">B87-1</f>
        <v>576</v>
      </c>
      <c r="C52" s="81">
        <f t="shared" si="11"/>
        <v>577</v>
      </c>
      <c r="D52" s="458">
        <f t="shared" si="11"/>
        <v>578</v>
      </c>
      <c r="E52" s="458">
        <f t="shared" si="11"/>
        <v>579</v>
      </c>
      <c r="F52" s="458">
        <f t="shared" si="11"/>
        <v>580</v>
      </c>
      <c r="G52" s="456"/>
      <c r="H52" s="457"/>
      <c r="I52" s="22"/>
    </row>
    <row r="53" spans="1:13" x14ac:dyDescent="0.3">
      <c r="A53" s="346">
        <v>0.58333333333333337</v>
      </c>
      <c r="B53" s="45" t="s">
        <v>13</v>
      </c>
      <c r="C53" s="45" t="s">
        <v>13</v>
      </c>
      <c r="D53" s="435" t="s">
        <v>13</v>
      </c>
      <c r="E53" s="435" t="s">
        <v>13</v>
      </c>
      <c r="F53" s="435" t="s">
        <v>13</v>
      </c>
      <c r="G53" s="454"/>
      <c r="H53" s="457"/>
      <c r="I53" s="29">
        <v>0.47916666666666669</v>
      </c>
    </row>
    <row r="54" spans="1:13" x14ac:dyDescent="0.3">
      <c r="A54" s="346">
        <v>0.58680555555555558</v>
      </c>
      <c r="B54" s="377"/>
      <c r="C54" s="85"/>
      <c r="D54" s="459"/>
      <c r="G54" s="454"/>
      <c r="H54" s="457"/>
      <c r="I54" s="29"/>
    </row>
    <row r="55" spans="1:13" x14ac:dyDescent="0.3">
      <c r="A55" s="346">
        <v>0.60069444444444442</v>
      </c>
      <c r="B55" s="81">
        <f t="shared" ref="B55:F55" si="12">B91-1</f>
        <v>901</v>
      </c>
      <c r="C55" s="81">
        <f t="shared" si="12"/>
        <v>902</v>
      </c>
      <c r="D55" s="436">
        <f t="shared" si="12"/>
        <v>903</v>
      </c>
      <c r="E55" s="458">
        <f t="shared" si="12"/>
        <v>904</v>
      </c>
      <c r="F55" s="436">
        <f t="shared" si="12"/>
        <v>905</v>
      </c>
      <c r="G55" s="460">
        <f>G104-1</f>
        <v>24</v>
      </c>
      <c r="H55" s="460">
        <f>H104-1</f>
        <v>25</v>
      </c>
      <c r="I55" s="32"/>
    </row>
    <row r="56" spans="1:13" x14ac:dyDescent="0.3">
      <c r="A56" s="16">
        <v>0.60416666666666663</v>
      </c>
      <c r="B56" s="54" t="s">
        <v>24</v>
      </c>
      <c r="C56" s="54" t="s">
        <v>24</v>
      </c>
      <c r="D56" s="461" t="s">
        <v>24</v>
      </c>
      <c r="E56" s="461" t="s">
        <v>24</v>
      </c>
      <c r="F56" s="461" t="s">
        <v>24</v>
      </c>
      <c r="G56" s="462" t="s">
        <v>24</v>
      </c>
      <c r="H56" s="462" t="s">
        <v>24</v>
      </c>
      <c r="I56" s="28">
        <v>0.5</v>
      </c>
    </row>
    <row r="57" spans="1:13" x14ac:dyDescent="0.3">
      <c r="A57" s="27">
        <v>0.60763888888888895</v>
      </c>
      <c r="G57" s="425"/>
      <c r="H57" s="425"/>
      <c r="I57" s="29"/>
    </row>
    <row r="58" spans="1:13" x14ac:dyDescent="0.3">
      <c r="A58" s="18">
        <v>0.625</v>
      </c>
      <c r="G58" s="425"/>
      <c r="H58" s="425"/>
      <c r="I58" s="28">
        <v>0.52083333333333337</v>
      </c>
    </row>
    <row r="59" spans="1:13" x14ac:dyDescent="0.3">
      <c r="A59" s="23">
        <v>0.64583333333333337</v>
      </c>
      <c r="G59" s="425"/>
      <c r="H59" s="425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55"/>
      <c r="C60" s="55"/>
      <c r="D60" s="463"/>
      <c r="E60" s="463"/>
      <c r="F60" s="463"/>
      <c r="G60" s="463"/>
      <c r="H60" s="463"/>
      <c r="I60" s="28">
        <v>0.5625</v>
      </c>
    </row>
    <row r="61" spans="1:13" x14ac:dyDescent="0.3">
      <c r="A61" s="27">
        <v>0.68402777777777779</v>
      </c>
      <c r="B61" s="102" t="s">
        <v>76</v>
      </c>
      <c r="C61" s="102" t="s">
        <v>125</v>
      </c>
      <c r="D61" s="464" t="s">
        <v>372</v>
      </c>
      <c r="E61" s="464" t="s">
        <v>165</v>
      </c>
      <c r="F61" s="464" t="s">
        <v>42</v>
      </c>
      <c r="G61" s="465" t="s">
        <v>142</v>
      </c>
      <c r="H61" s="465" t="s">
        <v>309</v>
      </c>
      <c r="I61" s="30"/>
    </row>
    <row r="62" spans="1:13" x14ac:dyDescent="0.3">
      <c r="A62" s="23">
        <v>0.6875</v>
      </c>
      <c r="G62" s="425"/>
      <c r="H62" s="425"/>
      <c r="I62" s="28">
        <v>0.58333333333333337</v>
      </c>
    </row>
    <row r="63" spans="1:13" x14ac:dyDescent="0.3">
      <c r="A63" s="23">
        <v>0.69097222222222221</v>
      </c>
      <c r="G63" s="425"/>
      <c r="H63" s="425"/>
      <c r="I63" s="29"/>
    </row>
    <row r="64" spans="1:13" x14ac:dyDescent="0.3">
      <c r="A64" s="23">
        <v>0.69444444444444453</v>
      </c>
      <c r="G64" s="425"/>
      <c r="H64" s="425"/>
      <c r="I64" s="29"/>
    </row>
    <row r="65" spans="1:9" x14ac:dyDescent="0.3">
      <c r="A65" s="23">
        <v>0.70833333333333337</v>
      </c>
      <c r="B65" s="56"/>
      <c r="C65" s="56"/>
      <c r="D65" s="438"/>
      <c r="E65" s="438"/>
      <c r="F65" s="438"/>
      <c r="G65" s="438"/>
      <c r="H65" s="438"/>
      <c r="I65" s="30"/>
    </row>
    <row r="66" spans="1:9" x14ac:dyDescent="0.3">
      <c r="A66" s="23">
        <v>0.71527777777777779</v>
      </c>
      <c r="B66" s="57"/>
      <c r="C66" s="57"/>
      <c r="D66" s="447"/>
      <c r="E66" s="447"/>
      <c r="F66" s="447"/>
      <c r="G66" s="447"/>
      <c r="H66" s="447"/>
      <c r="I66" s="28">
        <v>0.60416666666666663</v>
      </c>
    </row>
    <row r="67" spans="1:9" x14ac:dyDescent="0.3">
      <c r="A67" s="23">
        <v>0.72222222222222221</v>
      </c>
      <c r="G67" s="425"/>
      <c r="H67" s="425"/>
      <c r="I67" s="29"/>
    </row>
    <row r="68" spans="1:9" x14ac:dyDescent="0.3">
      <c r="A68" s="23">
        <v>0.72569444444444453</v>
      </c>
      <c r="B68" s="92"/>
      <c r="C68" s="92"/>
      <c r="D68" s="466"/>
      <c r="E68" s="466"/>
      <c r="F68" s="466"/>
      <c r="G68" s="467"/>
      <c r="H68" s="467"/>
      <c r="I68" s="29"/>
    </row>
    <row r="69" spans="1:9" x14ac:dyDescent="0.3">
      <c r="A69" s="16">
        <v>0.72916666666666663</v>
      </c>
      <c r="B69" s="257" t="s">
        <v>350</v>
      </c>
      <c r="C69" s="257" t="s">
        <v>350</v>
      </c>
      <c r="D69" s="468" t="s">
        <v>350</v>
      </c>
      <c r="E69" s="468" t="s">
        <v>350</v>
      </c>
      <c r="F69" s="468" t="s">
        <v>350</v>
      </c>
      <c r="G69" s="468" t="s">
        <v>350</v>
      </c>
      <c r="H69" s="468" t="s">
        <v>350</v>
      </c>
      <c r="I69" s="28">
        <v>0.625</v>
      </c>
    </row>
    <row r="70" spans="1:9" x14ac:dyDescent="0.3">
      <c r="A70" s="16">
        <v>0.73263888888888884</v>
      </c>
      <c r="B70" s="94"/>
      <c r="C70" s="94"/>
      <c r="D70" s="469"/>
      <c r="E70" s="469"/>
      <c r="F70" s="469"/>
      <c r="G70" s="438"/>
      <c r="H70" s="438"/>
      <c r="I70" s="29"/>
    </row>
    <row r="71" spans="1:9" x14ac:dyDescent="0.3">
      <c r="A71" s="16">
        <v>0.74652777777777779</v>
      </c>
      <c r="B71" s="95"/>
      <c r="C71" s="95"/>
      <c r="D71" s="444"/>
      <c r="E71" s="444"/>
      <c r="F71" s="444"/>
      <c r="G71" s="465"/>
      <c r="H71" s="465"/>
      <c r="I71" s="29"/>
    </row>
    <row r="72" spans="1:9" x14ac:dyDescent="0.3">
      <c r="A72" s="37"/>
      <c r="B72" s="95">
        <f t="shared" ref="B72:H72" si="13">B83-1</f>
        <v>7</v>
      </c>
      <c r="C72" s="95">
        <f t="shared" si="13"/>
        <v>8</v>
      </c>
      <c r="D72" s="444">
        <f t="shared" si="13"/>
        <v>9</v>
      </c>
      <c r="E72" s="444">
        <f t="shared" si="13"/>
        <v>10</v>
      </c>
      <c r="F72" s="444">
        <f t="shared" si="13"/>
        <v>11</v>
      </c>
      <c r="G72" s="444">
        <f t="shared" si="13"/>
        <v>12</v>
      </c>
      <c r="H72" s="436">
        <f t="shared" si="13"/>
        <v>13</v>
      </c>
      <c r="I72" s="30"/>
    </row>
    <row r="73" spans="1:9" x14ac:dyDescent="0.3">
      <c r="A73" s="16">
        <v>0.75</v>
      </c>
      <c r="B73" s="54" t="s">
        <v>191</v>
      </c>
      <c r="C73" s="54" t="s">
        <v>191</v>
      </c>
      <c r="D73" s="461" t="s">
        <v>191</v>
      </c>
      <c r="E73" s="470" t="s">
        <v>191</v>
      </c>
      <c r="F73" s="470" t="s">
        <v>191</v>
      </c>
      <c r="G73" s="470" t="s">
        <v>191</v>
      </c>
      <c r="H73" s="461" t="s">
        <v>191</v>
      </c>
      <c r="I73" s="28">
        <v>0.64583333333333337</v>
      </c>
    </row>
    <row r="74" spans="1:9" x14ac:dyDescent="0.3">
      <c r="A74" s="31"/>
      <c r="B74" s="61">
        <f>'WEEK 17'!H74+1</f>
        <v>178</v>
      </c>
      <c r="C74" s="61">
        <f>B74+1</f>
        <v>179</v>
      </c>
      <c r="D74" s="462">
        <f>C74+1</f>
        <v>180</v>
      </c>
      <c r="E74" s="471">
        <f>D74+1</f>
        <v>181</v>
      </c>
      <c r="F74" s="471">
        <f t="shared" ref="F74:H74" si="14">E74+1</f>
        <v>182</v>
      </c>
      <c r="G74" s="471">
        <f t="shared" si="14"/>
        <v>183</v>
      </c>
      <c r="H74" s="472">
        <f t="shared" si="14"/>
        <v>184</v>
      </c>
      <c r="I74" s="30"/>
    </row>
    <row r="75" spans="1:9" x14ac:dyDescent="0.3">
      <c r="A75" s="16">
        <v>0.76736111111111116</v>
      </c>
      <c r="B75" s="49" t="s">
        <v>16</v>
      </c>
      <c r="C75" s="96" t="s">
        <v>16</v>
      </c>
      <c r="D75" s="443" t="s">
        <v>16</v>
      </c>
      <c r="E75" s="443" t="s">
        <v>16</v>
      </c>
      <c r="F75" s="443" t="s">
        <v>16</v>
      </c>
      <c r="G75" s="443" t="s">
        <v>16</v>
      </c>
      <c r="H75" s="443" t="s">
        <v>16</v>
      </c>
      <c r="I75" s="29"/>
    </row>
    <row r="76" spans="1:9" x14ac:dyDescent="0.3">
      <c r="A76" s="16"/>
      <c r="B76" s="53">
        <f>B79-1</f>
        <v>302</v>
      </c>
      <c r="C76" s="78">
        <f>B76+1</f>
        <v>303</v>
      </c>
      <c r="D76" s="436">
        <f>C76+1</f>
        <v>304</v>
      </c>
      <c r="E76" s="436">
        <f>D76+1</f>
        <v>305</v>
      </c>
      <c r="F76" s="436">
        <f t="shared" ref="F76:H76" si="15">E76+1</f>
        <v>306</v>
      </c>
      <c r="G76" s="436">
        <f t="shared" si="15"/>
        <v>307</v>
      </c>
      <c r="H76" s="436">
        <f t="shared" si="15"/>
        <v>308</v>
      </c>
      <c r="I76" s="29"/>
    </row>
    <row r="77" spans="1:9" x14ac:dyDescent="0.3">
      <c r="A77" s="16">
        <v>0.77083333333333337</v>
      </c>
      <c r="B77" s="62" t="s">
        <v>30</v>
      </c>
      <c r="C77" s="97" t="s">
        <v>30</v>
      </c>
      <c r="D77" s="473" t="s">
        <v>30</v>
      </c>
      <c r="E77" s="473" t="s">
        <v>30</v>
      </c>
      <c r="F77" s="474" t="s">
        <v>30</v>
      </c>
      <c r="G77" s="475" t="s">
        <v>30</v>
      </c>
      <c r="H77" s="475" t="s">
        <v>30</v>
      </c>
      <c r="I77" s="28">
        <v>0.66666666666666663</v>
      </c>
    </row>
    <row r="78" spans="1:9" x14ac:dyDescent="0.3">
      <c r="A78" s="16">
        <v>0.78819444444444453</v>
      </c>
      <c r="B78" s="46"/>
      <c r="C78" s="46"/>
      <c r="D78" s="457"/>
      <c r="E78" s="457"/>
      <c r="F78" s="457"/>
      <c r="G78" s="476"/>
      <c r="H78" s="476"/>
      <c r="I78" s="29"/>
    </row>
    <row r="79" spans="1:9" x14ac:dyDescent="0.3">
      <c r="A79" s="23"/>
      <c r="B79" s="61">
        <f>'WEEK 17'!H79+1</f>
        <v>303</v>
      </c>
      <c r="C79" s="61">
        <f>B79+1</f>
        <v>304</v>
      </c>
      <c r="D79" s="462">
        <f>C79+1</f>
        <v>305</v>
      </c>
      <c r="E79" s="462">
        <f>D79+1</f>
        <v>306</v>
      </c>
      <c r="F79" s="462">
        <f>F76+1</f>
        <v>307</v>
      </c>
      <c r="G79" s="462">
        <f>G76+1</f>
        <v>308</v>
      </c>
      <c r="H79" s="462">
        <f>G79+1</f>
        <v>309</v>
      </c>
      <c r="I79" s="30"/>
    </row>
    <row r="80" spans="1:9" x14ac:dyDescent="0.3">
      <c r="A80" s="27">
        <v>0.79166666666666663</v>
      </c>
      <c r="B80" s="64" t="s">
        <v>351</v>
      </c>
      <c r="C80" s="64" t="s">
        <v>351</v>
      </c>
      <c r="D80" s="477" t="s">
        <v>351</v>
      </c>
      <c r="E80" s="477" t="s">
        <v>351</v>
      </c>
      <c r="F80" s="477" t="s">
        <v>351</v>
      </c>
      <c r="G80" s="477" t="s">
        <v>351</v>
      </c>
      <c r="H80" s="477" t="s">
        <v>351</v>
      </c>
      <c r="I80" s="28">
        <v>0.6875</v>
      </c>
    </row>
    <row r="81" spans="1:12" x14ac:dyDescent="0.3">
      <c r="A81" s="27"/>
      <c r="D81" s="427"/>
      <c r="E81" s="427"/>
      <c r="F81" s="427"/>
      <c r="G81" s="476"/>
      <c r="H81" s="453"/>
      <c r="I81" s="29"/>
    </row>
    <row r="82" spans="1:12" x14ac:dyDescent="0.3">
      <c r="A82" s="35">
        <v>0.80902777777777779</v>
      </c>
      <c r="D82" s="427"/>
      <c r="E82" s="427"/>
      <c r="F82" s="427"/>
      <c r="G82" s="476"/>
      <c r="H82" s="453"/>
      <c r="I82" s="30"/>
    </row>
    <row r="83" spans="1:12" x14ac:dyDescent="0.3">
      <c r="A83" s="18"/>
      <c r="B83" s="66">
        <f>'WEEK 17'!H83+1</f>
        <v>8</v>
      </c>
      <c r="C83" s="66">
        <f>B83+1</f>
        <v>9</v>
      </c>
      <c r="D83" s="478">
        <f>C83+1</f>
        <v>10</v>
      </c>
      <c r="E83" s="478">
        <f>D83+1</f>
        <v>11</v>
      </c>
      <c r="F83" s="478">
        <f t="shared" ref="F83:H83" si="16">E83+1</f>
        <v>12</v>
      </c>
      <c r="G83" s="478">
        <f t="shared" si="16"/>
        <v>13</v>
      </c>
      <c r="H83" s="474">
        <f t="shared" si="16"/>
        <v>14</v>
      </c>
      <c r="I83" s="29"/>
    </row>
    <row r="84" spans="1:12" x14ac:dyDescent="0.3">
      <c r="A84" s="27">
        <v>0.8125</v>
      </c>
      <c r="B84" s="64" t="s">
        <v>32</v>
      </c>
      <c r="C84" s="64" t="s">
        <v>32</v>
      </c>
      <c r="D84" s="477" t="s">
        <v>32</v>
      </c>
      <c r="E84" s="477" t="s">
        <v>32</v>
      </c>
      <c r="F84" s="477" t="s">
        <v>32</v>
      </c>
      <c r="G84" s="477" t="s">
        <v>32</v>
      </c>
      <c r="H84" s="477" t="s">
        <v>32</v>
      </c>
      <c r="I84" s="28">
        <v>0.70833333333333337</v>
      </c>
    </row>
    <row r="85" spans="1:12" x14ac:dyDescent="0.3">
      <c r="A85" s="27"/>
      <c r="G85" s="425"/>
      <c r="H85" s="425"/>
      <c r="I85" s="29"/>
    </row>
    <row r="86" spans="1:12" x14ac:dyDescent="0.3">
      <c r="A86" s="27">
        <v>0.82986111111111116</v>
      </c>
      <c r="B86" s="57"/>
      <c r="C86" s="57"/>
      <c r="D86" s="479"/>
      <c r="E86" s="447"/>
      <c r="F86" s="447"/>
      <c r="G86" s="425"/>
      <c r="H86" s="425"/>
      <c r="I86" s="29"/>
    </row>
    <row r="87" spans="1:12" x14ac:dyDescent="0.3">
      <c r="A87" s="36"/>
      <c r="B87" s="67">
        <f>'WEEK 17'!H87+1</f>
        <v>577</v>
      </c>
      <c r="C87" s="67">
        <f>B87+1</f>
        <v>578</v>
      </c>
      <c r="D87" s="480">
        <f>C87+1</f>
        <v>579</v>
      </c>
      <c r="E87" s="472">
        <f>D87+1</f>
        <v>580</v>
      </c>
      <c r="F87" s="472">
        <f t="shared" ref="F87:H87" si="17">E87+1</f>
        <v>581</v>
      </c>
      <c r="G87" s="472">
        <f t="shared" si="17"/>
        <v>582</v>
      </c>
      <c r="H87" s="472">
        <f t="shared" si="17"/>
        <v>583</v>
      </c>
      <c r="I87" s="30"/>
    </row>
    <row r="88" spans="1:12" x14ac:dyDescent="0.3">
      <c r="A88" s="23">
        <v>0.83333333333333337</v>
      </c>
      <c r="B88" s="65" t="s">
        <v>37</v>
      </c>
      <c r="C88" s="105" t="s">
        <v>37</v>
      </c>
      <c r="D88" s="481" t="s">
        <v>37</v>
      </c>
      <c r="E88" s="481" t="s">
        <v>37</v>
      </c>
      <c r="F88" s="482" t="s">
        <v>37</v>
      </c>
      <c r="G88" s="482" t="s">
        <v>37</v>
      </c>
      <c r="H88" s="481" t="s">
        <v>37</v>
      </c>
      <c r="I88" s="28">
        <v>0.72916666666666663</v>
      </c>
    </row>
    <row r="89" spans="1:12" x14ac:dyDescent="0.3">
      <c r="A89" s="23">
        <v>0.83680555555555547</v>
      </c>
      <c r="G89" s="425"/>
      <c r="H89" s="425"/>
      <c r="I89" s="29"/>
    </row>
    <row r="90" spans="1:12" x14ac:dyDescent="0.3">
      <c r="A90" s="23">
        <v>0.85069444444444453</v>
      </c>
      <c r="B90" s="101"/>
      <c r="C90" s="101"/>
      <c r="D90" s="483"/>
      <c r="E90" s="483"/>
      <c r="F90" s="483"/>
      <c r="G90" s="483"/>
      <c r="H90" s="483"/>
      <c r="I90" s="29"/>
    </row>
    <row r="91" spans="1:12" x14ac:dyDescent="0.3">
      <c r="A91" s="27"/>
      <c r="B91" s="67">
        <f>'WEEK 17'!H91+1</f>
        <v>902</v>
      </c>
      <c r="C91" s="67">
        <f>B91+1</f>
        <v>903</v>
      </c>
      <c r="D91" s="472">
        <f>C91+1</f>
        <v>904</v>
      </c>
      <c r="E91" s="472">
        <f>D91+1</f>
        <v>905</v>
      </c>
      <c r="F91" s="472">
        <f t="shared" ref="F91:H91" si="18">E91+1</f>
        <v>906</v>
      </c>
      <c r="G91" s="472">
        <f t="shared" si="18"/>
        <v>907</v>
      </c>
      <c r="H91" s="472">
        <f t="shared" si="18"/>
        <v>908</v>
      </c>
      <c r="I91" s="30"/>
      <c r="L91" s="25"/>
    </row>
    <row r="92" spans="1:12" x14ac:dyDescent="0.3">
      <c r="A92" s="27">
        <v>0.85416666666666663</v>
      </c>
      <c r="B92" s="102" t="s">
        <v>349</v>
      </c>
      <c r="C92" s="102" t="s">
        <v>349</v>
      </c>
      <c r="D92" s="464" t="s">
        <v>349</v>
      </c>
      <c r="E92" s="464" t="s">
        <v>349</v>
      </c>
      <c r="F92" s="464" t="s">
        <v>349</v>
      </c>
      <c r="G92" s="464" t="s">
        <v>349</v>
      </c>
      <c r="H92" s="464" t="s">
        <v>349</v>
      </c>
      <c r="I92" s="28">
        <v>0.75</v>
      </c>
      <c r="L92" s="21"/>
    </row>
    <row r="93" spans="1:12" x14ac:dyDescent="0.3">
      <c r="A93" s="36"/>
      <c r="G93" s="425"/>
      <c r="H93" s="425"/>
      <c r="I93" s="29"/>
    </row>
    <row r="94" spans="1:12" x14ac:dyDescent="0.3">
      <c r="A94" s="27">
        <v>0.87152777777777779</v>
      </c>
      <c r="B94" s="103"/>
      <c r="C94" s="104"/>
      <c r="D94" s="484"/>
      <c r="E94" s="483"/>
      <c r="F94" s="483"/>
      <c r="G94" s="483"/>
      <c r="H94" s="483"/>
      <c r="I94" s="29"/>
    </row>
    <row r="95" spans="1:12" x14ac:dyDescent="0.3">
      <c r="A95" s="36"/>
      <c r="B95" s="67">
        <f>'WEEK 17'!H95+1</f>
        <v>29</v>
      </c>
      <c r="C95" s="67">
        <f>B95+1</f>
        <v>30</v>
      </c>
      <c r="D95" s="472">
        <f t="shared" ref="D95:H95" si="19">C95+1</f>
        <v>31</v>
      </c>
      <c r="E95" s="472">
        <f t="shared" si="19"/>
        <v>32</v>
      </c>
      <c r="F95" s="472">
        <f t="shared" si="19"/>
        <v>33</v>
      </c>
      <c r="G95" s="472">
        <f t="shared" si="19"/>
        <v>34</v>
      </c>
      <c r="H95" s="472">
        <f t="shared" si="19"/>
        <v>35</v>
      </c>
      <c r="I95" s="29"/>
    </row>
    <row r="96" spans="1:12" ht="15.6" customHeight="1" x14ac:dyDescent="0.3">
      <c r="A96" s="23">
        <v>0.875</v>
      </c>
      <c r="B96" s="64" t="s">
        <v>179</v>
      </c>
      <c r="C96" s="64" t="s">
        <v>179</v>
      </c>
      <c r="D96" s="477" t="s">
        <v>179</v>
      </c>
      <c r="E96" s="477" t="s">
        <v>179</v>
      </c>
      <c r="F96" s="485" t="s">
        <v>179</v>
      </c>
      <c r="G96" s="477" t="s">
        <v>317</v>
      </c>
      <c r="H96" s="477" t="s">
        <v>317</v>
      </c>
      <c r="I96" s="28">
        <v>0.77083333333333337</v>
      </c>
    </row>
    <row r="97" spans="1:9" ht="15.6" customHeight="1" x14ac:dyDescent="0.3">
      <c r="A97" s="23"/>
      <c r="B97" s="65"/>
      <c r="C97" s="65"/>
      <c r="D97" s="453"/>
      <c r="E97" s="453"/>
      <c r="F97" s="486"/>
      <c r="G97" s="487"/>
      <c r="H97" s="487"/>
      <c r="I97" s="29"/>
    </row>
    <row r="98" spans="1:9" x14ac:dyDescent="0.3">
      <c r="A98" s="37"/>
      <c r="B98" s="67">
        <f>'WEEK 17'!F98+1</f>
        <v>137</v>
      </c>
      <c r="C98" s="67">
        <f>B98+1</f>
        <v>138</v>
      </c>
      <c r="D98" s="472">
        <f t="shared" ref="D98:F98" si="20">C98+1</f>
        <v>139</v>
      </c>
      <c r="E98" s="472">
        <f t="shared" si="20"/>
        <v>140</v>
      </c>
      <c r="F98" s="480">
        <f t="shared" si="20"/>
        <v>141</v>
      </c>
      <c r="G98" s="462"/>
      <c r="H98" s="462"/>
      <c r="I98" s="29"/>
    </row>
    <row r="99" spans="1:9" x14ac:dyDescent="0.3">
      <c r="A99" s="23">
        <v>0.89583333333333337</v>
      </c>
      <c r="B99" s="64" t="s">
        <v>315</v>
      </c>
      <c r="C99" s="64" t="s">
        <v>315</v>
      </c>
      <c r="D99" s="477" t="s">
        <v>314</v>
      </c>
      <c r="E99" s="477" t="s">
        <v>314</v>
      </c>
      <c r="F99" s="485" t="s">
        <v>314</v>
      </c>
      <c r="G99" s="484"/>
      <c r="H99" s="484"/>
      <c r="I99" s="29">
        <v>0.79166666666666663</v>
      </c>
    </row>
    <row r="100" spans="1:9" x14ac:dyDescent="0.3">
      <c r="A100" s="23">
        <v>0.91319444444444453</v>
      </c>
      <c r="B100" s="106"/>
      <c r="C100" s="106"/>
      <c r="D100" s="488"/>
      <c r="E100" s="488"/>
      <c r="F100" s="489"/>
      <c r="G100" s="487"/>
      <c r="H100" s="487"/>
      <c r="I100" s="29"/>
    </row>
    <row r="101" spans="1:9" x14ac:dyDescent="0.3">
      <c r="A101" s="34"/>
      <c r="B101" s="66">
        <f>'WEEK 17'!F104+1</f>
        <v>90</v>
      </c>
      <c r="C101" s="66">
        <f>B104+1</f>
        <v>92</v>
      </c>
      <c r="D101" s="478">
        <f>C104+1</f>
        <v>94</v>
      </c>
      <c r="E101" s="478">
        <f t="shared" ref="E101:F101" si="21">D104+1</f>
        <v>96</v>
      </c>
      <c r="F101" s="478">
        <f t="shared" si="21"/>
        <v>98</v>
      </c>
      <c r="G101" s="462"/>
      <c r="H101" s="462"/>
      <c r="I101" s="30"/>
    </row>
    <row r="102" spans="1:9" x14ac:dyDescent="0.3">
      <c r="A102" s="23">
        <v>0.91666666666666663</v>
      </c>
      <c r="B102" s="64" t="s">
        <v>315</v>
      </c>
      <c r="C102" s="64" t="s">
        <v>315</v>
      </c>
      <c r="D102" s="186" t="s">
        <v>315</v>
      </c>
      <c r="E102" s="186" t="s">
        <v>315</v>
      </c>
      <c r="F102" s="186" t="s">
        <v>315</v>
      </c>
      <c r="G102" s="484"/>
      <c r="H102" s="484"/>
      <c r="I102" s="28">
        <v>0.8125</v>
      </c>
    </row>
    <row r="103" spans="1:9" x14ac:dyDescent="0.3">
      <c r="A103" s="38">
        <v>0.93055555555555547</v>
      </c>
      <c r="B103" s="282"/>
      <c r="C103" s="282"/>
      <c r="D103" s="488"/>
      <c r="E103" s="488"/>
      <c r="F103" s="489"/>
      <c r="G103" s="487"/>
      <c r="H103" s="487"/>
      <c r="I103" s="29"/>
    </row>
    <row r="104" spans="1:9" x14ac:dyDescent="0.3">
      <c r="A104" s="39">
        <v>0.93402777777777779</v>
      </c>
      <c r="B104" s="66">
        <f>B101+1</f>
        <v>91</v>
      </c>
      <c r="C104" s="66">
        <f>C101+1</f>
        <v>93</v>
      </c>
      <c r="D104" s="474">
        <f>D101+1</f>
        <v>95</v>
      </c>
      <c r="E104" s="474">
        <f t="shared" ref="E104:F104" si="22">E101+1</f>
        <v>97</v>
      </c>
      <c r="F104" s="474">
        <f t="shared" si="22"/>
        <v>99</v>
      </c>
      <c r="G104" s="472">
        <f>'WEEK 17'!H104+1</f>
        <v>25</v>
      </c>
      <c r="H104" s="472">
        <f>G104+1</f>
        <v>26</v>
      </c>
      <c r="I104" s="30"/>
    </row>
    <row r="105" spans="1:9" x14ac:dyDescent="0.3">
      <c r="A105" s="23">
        <v>0.9375</v>
      </c>
      <c r="B105" s="54" t="s">
        <v>24</v>
      </c>
      <c r="C105" s="54" t="s">
        <v>24</v>
      </c>
      <c r="D105" s="461" t="s">
        <v>24</v>
      </c>
      <c r="E105" s="461" t="s">
        <v>24</v>
      </c>
      <c r="F105" s="461" t="s">
        <v>24</v>
      </c>
      <c r="G105" s="461" t="s">
        <v>24</v>
      </c>
      <c r="H105" s="461" t="s">
        <v>24</v>
      </c>
      <c r="I105" s="28">
        <v>0.83333333333333337</v>
      </c>
    </row>
    <row r="106" spans="1:9" x14ac:dyDescent="0.3">
      <c r="A106" s="23"/>
      <c r="B106" s="61"/>
      <c r="C106" s="61"/>
      <c r="D106" s="462"/>
      <c r="E106" s="462"/>
      <c r="F106" s="462"/>
      <c r="G106" s="462"/>
      <c r="H106" s="462"/>
      <c r="I106" s="28"/>
    </row>
    <row r="107" spans="1:9" x14ac:dyDescent="0.3">
      <c r="A107" s="23"/>
      <c r="B107" s="61"/>
      <c r="C107" s="61"/>
      <c r="D107" s="462"/>
      <c r="E107" s="462"/>
      <c r="F107" s="462"/>
      <c r="G107" s="462"/>
      <c r="H107" s="462"/>
      <c r="I107" s="28"/>
    </row>
    <row r="108" spans="1:9" x14ac:dyDescent="0.3">
      <c r="A108" s="23">
        <v>0.95833333333333337</v>
      </c>
      <c r="G108" s="425"/>
      <c r="H108" s="425"/>
      <c r="I108" s="28">
        <v>0.85416666666666663</v>
      </c>
    </row>
    <row r="109" spans="1:9" s="40" customFormat="1" x14ac:dyDescent="0.3">
      <c r="A109" s="18">
        <v>0.97916666666666663</v>
      </c>
      <c r="B109" s="55"/>
      <c r="C109" s="55"/>
      <c r="D109" s="463"/>
      <c r="E109" s="463"/>
      <c r="F109" s="463"/>
      <c r="G109" s="463"/>
      <c r="H109" s="463"/>
      <c r="I109" s="28">
        <v>0.875</v>
      </c>
    </row>
    <row r="110" spans="1:9" x14ac:dyDescent="0.3">
      <c r="A110" s="23">
        <v>0</v>
      </c>
      <c r="G110" s="425"/>
      <c r="H110" s="425"/>
      <c r="I110" s="28">
        <v>0.89583333333333337</v>
      </c>
    </row>
    <row r="111" spans="1:9" x14ac:dyDescent="0.3">
      <c r="A111" s="23">
        <v>6.9444444444444441E-3</v>
      </c>
      <c r="G111" s="425"/>
      <c r="H111" s="425"/>
      <c r="I111" s="29"/>
    </row>
    <row r="112" spans="1:9" x14ac:dyDescent="0.3">
      <c r="A112" s="23">
        <v>1.0416666666666666E-2</v>
      </c>
      <c r="B112" s="55"/>
      <c r="C112" s="55"/>
      <c r="D112" s="463"/>
      <c r="E112" s="463"/>
      <c r="F112" s="463"/>
      <c r="G112" s="463"/>
      <c r="H112" s="463"/>
      <c r="I112" s="30"/>
    </row>
    <row r="113" spans="1:9" x14ac:dyDescent="0.3">
      <c r="A113" s="23">
        <v>2.0833333333333332E-2</v>
      </c>
      <c r="B113" s="102" t="s">
        <v>291</v>
      </c>
      <c r="C113" s="102" t="s">
        <v>166</v>
      </c>
      <c r="D113" s="464" t="s">
        <v>378</v>
      </c>
      <c r="E113" s="464" t="s">
        <v>216</v>
      </c>
      <c r="F113" s="464" t="s">
        <v>229</v>
      </c>
      <c r="G113" s="464" t="s">
        <v>213</v>
      </c>
      <c r="H113" s="464" t="s">
        <v>238</v>
      </c>
      <c r="I113" s="28">
        <v>0.91666666666666663</v>
      </c>
    </row>
    <row r="114" spans="1:9" x14ac:dyDescent="0.3">
      <c r="A114" s="23">
        <v>2.7777777777777776E-2</v>
      </c>
      <c r="G114" s="425"/>
      <c r="H114" s="425"/>
      <c r="I114" s="29"/>
    </row>
    <row r="115" spans="1:9" ht="15.6" customHeight="1" x14ac:dyDescent="0.3">
      <c r="A115" s="23">
        <v>3.4722222222222224E-2</v>
      </c>
      <c r="G115" s="425"/>
      <c r="H115" s="425"/>
      <c r="I115" s="29"/>
    </row>
    <row r="116" spans="1:9" x14ac:dyDescent="0.3">
      <c r="A116" s="41">
        <v>3.8194444444444441E-2</v>
      </c>
      <c r="G116" s="425"/>
      <c r="H116" s="425"/>
      <c r="I116" s="30"/>
    </row>
    <row r="117" spans="1:9" x14ac:dyDescent="0.3">
      <c r="A117" s="23">
        <v>4.1666666666666664E-2</v>
      </c>
      <c r="B117" s="46"/>
      <c r="C117" s="46"/>
      <c r="D117" s="459"/>
      <c r="E117" s="459"/>
      <c r="F117" s="459"/>
      <c r="G117" s="459"/>
      <c r="H117" s="459"/>
      <c r="I117" s="28">
        <v>0.9375</v>
      </c>
    </row>
    <row r="118" spans="1:9" x14ac:dyDescent="0.3">
      <c r="A118" s="27">
        <v>4.5138888888888888E-2</v>
      </c>
      <c r="B118" s="56"/>
      <c r="C118" s="56"/>
      <c r="D118" s="438"/>
      <c r="E118" s="438"/>
      <c r="F118" s="438"/>
      <c r="G118" s="438"/>
      <c r="H118" s="438"/>
      <c r="I118" s="30"/>
    </row>
    <row r="119" spans="1:9" x14ac:dyDescent="0.3">
      <c r="A119" s="27">
        <v>5.6944444444444443E-2</v>
      </c>
      <c r="B119" s="56"/>
      <c r="C119" s="56"/>
      <c r="D119" s="438"/>
      <c r="E119" s="438"/>
      <c r="F119" s="438"/>
      <c r="G119" s="438"/>
      <c r="H119" s="438"/>
      <c r="I119" s="29"/>
    </row>
    <row r="120" spans="1:9" x14ac:dyDescent="0.3">
      <c r="A120" s="27">
        <v>5.9027777777777783E-2</v>
      </c>
      <c r="B120" s="56"/>
      <c r="C120" s="56"/>
      <c r="D120" s="438"/>
      <c r="E120" s="438"/>
      <c r="F120" s="438"/>
      <c r="G120" s="438"/>
      <c r="H120" s="438"/>
      <c r="I120" s="29"/>
    </row>
    <row r="121" spans="1:9" x14ac:dyDescent="0.3">
      <c r="A121" s="23">
        <v>6.25E-2</v>
      </c>
      <c r="B121" s="45" t="s">
        <v>316</v>
      </c>
      <c r="C121" s="255" t="s">
        <v>316</v>
      </c>
      <c r="D121" s="156" t="s">
        <v>316</v>
      </c>
      <c r="E121" s="156" t="s">
        <v>316</v>
      </c>
      <c r="F121" s="156" t="s">
        <v>316</v>
      </c>
      <c r="G121" s="562" t="s">
        <v>16</v>
      </c>
      <c r="H121" s="562" t="s">
        <v>180</v>
      </c>
      <c r="I121" s="28">
        <v>0.95833333333333337</v>
      </c>
    </row>
    <row r="122" spans="1:9" x14ac:dyDescent="0.3">
      <c r="A122" s="27">
        <v>7.2916666666666671E-2</v>
      </c>
      <c r="C122" s="79"/>
      <c r="D122" s="440"/>
      <c r="F122" s="427"/>
      <c r="G122" s="563"/>
      <c r="H122" s="563"/>
      <c r="I122" s="30"/>
    </row>
    <row r="123" spans="1:9" x14ac:dyDescent="0.3">
      <c r="A123" s="27">
        <v>7.9861111111111105E-2</v>
      </c>
      <c r="B123" s="53">
        <f>B101</f>
        <v>90</v>
      </c>
      <c r="C123" s="53">
        <f t="shared" ref="C123:F123" si="23">C101</f>
        <v>92</v>
      </c>
      <c r="D123" s="436">
        <f t="shared" si="23"/>
        <v>94</v>
      </c>
      <c r="E123" s="436">
        <f t="shared" si="23"/>
        <v>96</v>
      </c>
      <c r="F123" s="436">
        <f t="shared" si="23"/>
        <v>98</v>
      </c>
      <c r="G123" s="563"/>
      <c r="H123" s="563"/>
      <c r="I123" s="29"/>
    </row>
    <row r="124" spans="1:9" x14ac:dyDescent="0.3">
      <c r="A124" s="18">
        <v>8.3333333333333329E-2</v>
      </c>
      <c r="B124" s="45" t="s">
        <v>316</v>
      </c>
      <c r="C124" s="255" t="s">
        <v>316</v>
      </c>
      <c r="D124" s="156" t="s">
        <v>316</v>
      </c>
      <c r="E124" s="156" t="s">
        <v>316</v>
      </c>
      <c r="F124" s="156" t="s">
        <v>316</v>
      </c>
      <c r="G124" s="563"/>
      <c r="H124" s="563"/>
      <c r="I124" s="28">
        <v>0.97916666666666663</v>
      </c>
    </row>
    <row r="125" spans="1:9" x14ac:dyDescent="0.3">
      <c r="A125" s="27">
        <v>9.375E-2</v>
      </c>
      <c r="G125" s="563"/>
      <c r="H125" s="563"/>
      <c r="I125" s="29"/>
    </row>
    <row r="126" spans="1:9" x14ac:dyDescent="0.3">
      <c r="A126" s="27">
        <v>9.7222222222222224E-2</v>
      </c>
      <c r="G126" s="563"/>
      <c r="H126" s="563"/>
      <c r="I126" s="30"/>
    </row>
    <row r="127" spans="1:9" x14ac:dyDescent="0.3">
      <c r="A127" s="27">
        <v>0.10069444444444443</v>
      </c>
      <c r="B127" s="53">
        <f>B104</f>
        <v>91</v>
      </c>
      <c r="C127" s="53">
        <f>C104</f>
        <v>93</v>
      </c>
      <c r="D127" s="436">
        <f>D104</f>
        <v>95</v>
      </c>
      <c r="E127" s="436">
        <f>E104</f>
        <v>97</v>
      </c>
      <c r="F127" s="436">
        <f>F104</f>
        <v>99</v>
      </c>
      <c r="G127" s="563"/>
      <c r="H127" s="563"/>
      <c r="I127" s="29"/>
    </row>
    <row r="128" spans="1:9" x14ac:dyDescent="0.3">
      <c r="A128" s="23">
        <v>0.10416666666666667</v>
      </c>
      <c r="B128" s="49" t="s">
        <v>19</v>
      </c>
      <c r="C128" s="49" t="s">
        <v>19</v>
      </c>
      <c r="D128" s="443" t="s">
        <v>19</v>
      </c>
      <c r="E128" s="443" t="s">
        <v>19</v>
      </c>
      <c r="F128" s="443" t="s">
        <v>19</v>
      </c>
      <c r="G128" s="563"/>
      <c r="H128" s="563"/>
      <c r="I128" s="28">
        <v>0</v>
      </c>
    </row>
    <row r="129" spans="1:9" x14ac:dyDescent="0.3">
      <c r="A129" s="27">
        <v>0.1111111111111111</v>
      </c>
      <c r="B129" s="53">
        <f t="shared" ref="B129:F129" si="24">B87</f>
        <v>577</v>
      </c>
      <c r="C129" s="53">
        <f t="shared" si="24"/>
        <v>578</v>
      </c>
      <c r="D129" s="436">
        <f t="shared" si="24"/>
        <v>579</v>
      </c>
      <c r="E129" s="436">
        <f t="shared" si="24"/>
        <v>580</v>
      </c>
      <c r="F129" s="436">
        <f t="shared" si="24"/>
        <v>581</v>
      </c>
      <c r="G129" s="564"/>
      <c r="H129" s="564"/>
      <c r="I129" s="30"/>
    </row>
    <row r="130" spans="1:9" x14ac:dyDescent="0.3">
      <c r="A130" s="42">
        <v>0.125</v>
      </c>
      <c r="B130" s="49" t="s">
        <v>16</v>
      </c>
      <c r="C130" s="77" t="s">
        <v>16</v>
      </c>
      <c r="D130" s="451" t="s">
        <v>16</v>
      </c>
      <c r="E130" s="451" t="s">
        <v>16</v>
      </c>
      <c r="F130" s="442" t="s">
        <v>16</v>
      </c>
      <c r="G130" s="567" t="s">
        <v>19</v>
      </c>
      <c r="H130" s="565" t="s">
        <v>13</v>
      </c>
      <c r="I130" s="28">
        <v>2.0833333333333332E-2</v>
      </c>
    </row>
    <row r="131" spans="1:9" x14ac:dyDescent="0.3">
      <c r="A131" s="38">
        <v>0.13194444444444445</v>
      </c>
      <c r="D131" s="427"/>
      <c r="E131" s="426"/>
      <c r="F131" s="444"/>
      <c r="G131" s="568"/>
      <c r="H131" s="566"/>
      <c r="I131" s="30"/>
    </row>
    <row r="132" spans="1:9" x14ac:dyDescent="0.3">
      <c r="A132" s="38">
        <v>0.1423611111111111</v>
      </c>
      <c r="D132" s="427"/>
      <c r="E132" s="426"/>
      <c r="F132" s="444"/>
      <c r="G132" s="568"/>
      <c r="H132" s="566"/>
      <c r="I132" s="29"/>
    </row>
    <row r="133" spans="1:9" x14ac:dyDescent="0.3">
      <c r="A133" s="39">
        <v>0.14444444444444446</v>
      </c>
      <c r="B133" s="56">
        <f t="shared" ref="B133:E133" si="25">B79</f>
        <v>303</v>
      </c>
      <c r="C133" s="56">
        <f t="shared" si="25"/>
        <v>304</v>
      </c>
      <c r="D133" s="438">
        <f t="shared" si="25"/>
        <v>305</v>
      </c>
      <c r="E133" s="438">
        <f t="shared" si="25"/>
        <v>306</v>
      </c>
      <c r="F133" s="438">
        <f>F76</f>
        <v>306</v>
      </c>
      <c r="G133" s="568"/>
      <c r="H133" s="566"/>
      <c r="I133" s="29"/>
    </row>
    <row r="134" spans="1:9" x14ac:dyDescent="0.3">
      <c r="A134" s="23">
        <v>0.14583333333333334</v>
      </c>
      <c r="B134" s="48" t="s">
        <v>350</v>
      </c>
      <c r="C134" s="48" t="s">
        <v>350</v>
      </c>
      <c r="D134" s="430" t="s">
        <v>350</v>
      </c>
      <c r="E134" s="430" t="s">
        <v>350</v>
      </c>
      <c r="F134" s="430" t="s">
        <v>350</v>
      </c>
      <c r="G134" s="568"/>
      <c r="H134" s="566"/>
      <c r="I134" s="28">
        <v>4.1666666666666664E-2</v>
      </c>
    </row>
    <row r="135" spans="1:9" x14ac:dyDescent="0.3">
      <c r="A135" s="23">
        <v>0.14930555555555555</v>
      </c>
      <c r="D135" s="427"/>
      <c r="E135" s="426"/>
      <c r="G135" s="568"/>
      <c r="H135" s="566"/>
      <c r="I135" s="29"/>
    </row>
    <row r="136" spans="1:9" x14ac:dyDescent="0.3">
      <c r="A136" s="27">
        <v>0.15972222222222224</v>
      </c>
      <c r="D136" s="427"/>
      <c r="E136" s="426"/>
      <c r="G136" s="568"/>
      <c r="H136" s="566"/>
      <c r="I136" s="30"/>
    </row>
    <row r="137" spans="1:9" x14ac:dyDescent="0.3">
      <c r="A137" s="27">
        <v>0.16319444444444445</v>
      </c>
      <c r="B137" s="53">
        <f t="shared" ref="B137:F137" si="26">B83</f>
        <v>8</v>
      </c>
      <c r="C137" s="53">
        <f t="shared" si="26"/>
        <v>9</v>
      </c>
      <c r="D137" s="436">
        <f t="shared" si="26"/>
        <v>10</v>
      </c>
      <c r="E137" s="436">
        <f t="shared" si="26"/>
        <v>11</v>
      </c>
      <c r="F137" s="436">
        <f t="shared" si="26"/>
        <v>12</v>
      </c>
      <c r="G137" s="568"/>
      <c r="H137" s="566"/>
      <c r="I137" s="29"/>
    </row>
    <row r="138" spans="1:9" x14ac:dyDescent="0.3">
      <c r="A138" s="23">
        <v>0.16666666666666666</v>
      </c>
      <c r="B138" s="46" t="s">
        <v>348</v>
      </c>
      <c r="C138" s="46" t="s">
        <v>348</v>
      </c>
      <c r="D138" s="459" t="s">
        <v>348</v>
      </c>
      <c r="E138" s="459" t="s">
        <v>348</v>
      </c>
      <c r="F138" s="459" t="s">
        <v>348</v>
      </c>
      <c r="G138" s="568"/>
      <c r="H138" s="566"/>
      <c r="I138" s="28">
        <v>6.25E-2</v>
      </c>
    </row>
    <row r="139" spans="1:9" x14ac:dyDescent="0.3">
      <c r="A139" s="27">
        <v>0.17708333333333334</v>
      </c>
      <c r="C139" s="79"/>
      <c r="E139" s="427"/>
      <c r="F139" s="427"/>
      <c r="G139" s="568"/>
      <c r="H139" s="566"/>
      <c r="I139" s="29"/>
    </row>
    <row r="140" spans="1:9" x14ac:dyDescent="0.3">
      <c r="A140" s="39">
        <v>0.18402777777777779</v>
      </c>
      <c r="B140" s="53">
        <f>B95</f>
        <v>29</v>
      </c>
      <c r="C140" s="53">
        <f t="shared" ref="C140:D140" si="27">C95</f>
        <v>30</v>
      </c>
      <c r="D140" s="436">
        <f t="shared" si="27"/>
        <v>31</v>
      </c>
      <c r="E140" s="436">
        <f>D143</f>
        <v>180</v>
      </c>
      <c r="F140" s="436">
        <f>E143</f>
        <v>181</v>
      </c>
      <c r="G140" s="569"/>
      <c r="H140" s="570"/>
      <c r="I140" s="30"/>
    </row>
    <row r="141" spans="1:9" x14ac:dyDescent="0.3">
      <c r="A141" s="23">
        <v>0.1875</v>
      </c>
      <c r="B141" s="76" t="s">
        <v>190</v>
      </c>
      <c r="C141" s="76" t="s">
        <v>190</v>
      </c>
      <c r="D141" s="438" t="s">
        <v>190</v>
      </c>
      <c r="E141" s="438" t="s">
        <v>190</v>
      </c>
      <c r="F141" s="438" t="s">
        <v>190</v>
      </c>
      <c r="G141" s="565" t="s">
        <v>348</v>
      </c>
      <c r="H141" s="559" t="s">
        <v>350</v>
      </c>
      <c r="I141" s="28">
        <v>8.3333333333333329E-2</v>
      </c>
    </row>
    <row r="142" spans="1:9" x14ac:dyDescent="0.3">
      <c r="A142" s="23">
        <v>0.19444444444444445</v>
      </c>
      <c r="F142" s="490"/>
      <c r="G142" s="566"/>
      <c r="H142" s="560"/>
      <c r="I142" s="29"/>
    </row>
    <row r="143" spans="1:9" x14ac:dyDescent="0.3">
      <c r="A143" s="27">
        <v>0.20486111111111113</v>
      </c>
      <c r="B143" s="56">
        <f t="shared" ref="B143:F143" si="28">B74</f>
        <v>178</v>
      </c>
      <c r="C143" s="53">
        <f t="shared" si="28"/>
        <v>179</v>
      </c>
      <c r="D143" s="436">
        <f t="shared" si="28"/>
        <v>180</v>
      </c>
      <c r="E143" s="436">
        <f t="shared" si="28"/>
        <v>181</v>
      </c>
      <c r="F143" s="436">
        <f t="shared" si="28"/>
        <v>182</v>
      </c>
      <c r="G143" s="566"/>
      <c r="H143" s="560"/>
      <c r="I143" s="43"/>
    </row>
    <row r="144" spans="1:9" x14ac:dyDescent="0.3">
      <c r="A144" s="16">
        <v>0.20833333333333334</v>
      </c>
      <c r="B144" s="49" t="s">
        <v>19</v>
      </c>
      <c r="C144" s="49" t="s">
        <v>19</v>
      </c>
      <c r="D144" s="443" t="s">
        <v>19</v>
      </c>
      <c r="E144" s="443" t="s">
        <v>19</v>
      </c>
      <c r="F144" s="443" t="s">
        <v>19</v>
      </c>
      <c r="G144" s="566"/>
      <c r="H144" s="560"/>
      <c r="I144" s="28">
        <v>0.10416666666666667</v>
      </c>
    </row>
    <row r="145" spans="1:9" x14ac:dyDescent="0.3">
      <c r="A145" s="16">
        <v>0.21527777777777779</v>
      </c>
      <c r="B145" s="50"/>
      <c r="C145" s="109"/>
      <c r="D145" s="456"/>
      <c r="E145" s="459"/>
      <c r="F145" s="459"/>
      <c r="G145" s="566"/>
      <c r="H145" s="560"/>
      <c r="I145" s="29"/>
    </row>
    <row r="146" spans="1:9" x14ac:dyDescent="0.3">
      <c r="A146" s="31"/>
      <c r="B146" s="50">
        <f t="shared" ref="B146:F146" si="29">B87</f>
        <v>577</v>
      </c>
      <c r="C146" s="50">
        <f t="shared" si="29"/>
        <v>578</v>
      </c>
      <c r="D146" s="491">
        <f t="shared" si="29"/>
        <v>579</v>
      </c>
      <c r="E146" s="491">
        <f t="shared" si="29"/>
        <v>580</v>
      </c>
      <c r="F146" s="491">
        <f t="shared" si="29"/>
        <v>581</v>
      </c>
      <c r="G146" s="566"/>
      <c r="H146" s="560"/>
      <c r="I146" s="32"/>
    </row>
    <row r="147" spans="1:9" x14ac:dyDescent="0.3">
      <c r="A147" s="16">
        <v>0.22916666666666666</v>
      </c>
      <c r="B147" s="48" t="s">
        <v>180</v>
      </c>
      <c r="C147" s="48" t="s">
        <v>180</v>
      </c>
      <c r="D147" s="430" t="s">
        <v>180</v>
      </c>
      <c r="E147" s="430" t="s">
        <v>180</v>
      </c>
      <c r="F147" s="430" t="s">
        <v>180</v>
      </c>
      <c r="G147" s="566"/>
      <c r="H147" s="560"/>
      <c r="I147" s="28">
        <v>0.125</v>
      </c>
    </row>
    <row r="148" spans="1:9" x14ac:dyDescent="0.3">
      <c r="A148" s="16">
        <v>0.24305555555555555</v>
      </c>
      <c r="B148" s="109"/>
      <c r="C148" s="109"/>
      <c r="D148" s="456"/>
      <c r="E148" s="459"/>
      <c r="F148" s="459"/>
      <c r="G148" s="566"/>
      <c r="H148" s="560"/>
      <c r="I148" s="29"/>
    </row>
    <row r="149" spans="1:9" x14ac:dyDescent="0.3">
      <c r="A149" s="37"/>
      <c r="B149" s="51">
        <f t="shared" ref="B149:F149" si="30">B98</f>
        <v>137</v>
      </c>
      <c r="C149" s="51">
        <f t="shared" si="30"/>
        <v>138</v>
      </c>
      <c r="D149" s="492">
        <f t="shared" si="30"/>
        <v>139</v>
      </c>
      <c r="E149" s="492">
        <f t="shared" si="30"/>
        <v>140</v>
      </c>
      <c r="F149" s="492">
        <f t="shared" si="30"/>
        <v>141</v>
      </c>
      <c r="G149" s="570"/>
      <c r="H149" s="561"/>
      <c r="I149" s="32"/>
    </row>
    <row r="150" spans="1:9" x14ac:dyDescent="0.3">
      <c r="A150" s="10"/>
      <c r="B150" s="75"/>
      <c r="C150" s="75"/>
      <c r="D150" s="426"/>
      <c r="E150" s="426"/>
      <c r="F150" s="426"/>
      <c r="H150" s="426"/>
    </row>
    <row r="151" spans="1:9" x14ac:dyDescent="0.3">
      <c r="A151" s="10"/>
      <c r="B151" s="75"/>
      <c r="C151" s="75"/>
      <c r="D151" s="426"/>
      <c r="E151" s="426"/>
      <c r="F151" s="426"/>
      <c r="H151" s="426"/>
    </row>
    <row r="152" spans="1:9" x14ac:dyDescent="0.3">
      <c r="A152" s="10"/>
      <c r="B152" s="75"/>
      <c r="C152" s="75"/>
      <c r="D152" s="426"/>
      <c r="E152" s="426"/>
      <c r="F152" s="426"/>
      <c r="H152" s="426"/>
    </row>
    <row r="153" spans="1:9" x14ac:dyDescent="0.3">
      <c r="A153" s="10"/>
      <c r="B153" s="75"/>
      <c r="C153" s="75"/>
      <c r="D153" s="426"/>
      <c r="E153" s="426"/>
      <c r="F153" s="426"/>
      <c r="H153" s="426"/>
    </row>
    <row r="154" spans="1:9" x14ac:dyDescent="0.3">
      <c r="A154" s="10"/>
      <c r="B154" s="75"/>
      <c r="C154" s="75"/>
      <c r="D154" s="426"/>
      <c r="E154" s="426"/>
      <c r="F154" s="426"/>
      <c r="H154" s="426"/>
    </row>
    <row r="155" spans="1:9" x14ac:dyDescent="0.3">
      <c r="A155" s="10"/>
      <c r="B155" s="75"/>
      <c r="C155" s="75"/>
      <c r="D155" s="426"/>
      <c r="E155" s="426"/>
      <c r="F155" s="426"/>
      <c r="H155" s="426"/>
    </row>
    <row r="156" spans="1:9" x14ac:dyDescent="0.3">
      <c r="A156" s="10"/>
      <c r="B156" s="75"/>
      <c r="C156" s="75"/>
      <c r="D156" s="426"/>
      <c r="E156" s="426"/>
      <c r="F156" s="426"/>
      <c r="H156" s="426"/>
    </row>
    <row r="157" spans="1:9" x14ac:dyDescent="0.3">
      <c r="A157" s="10"/>
      <c r="B157" s="75"/>
      <c r="C157" s="75"/>
      <c r="D157" s="426"/>
      <c r="E157" s="426"/>
      <c r="F157" s="426"/>
      <c r="H157" s="426"/>
    </row>
    <row r="158" spans="1:9" x14ac:dyDescent="0.3">
      <c r="A158" s="10"/>
      <c r="B158" s="75"/>
      <c r="C158" s="75"/>
      <c r="D158" s="426"/>
      <c r="E158" s="426"/>
      <c r="F158" s="426"/>
      <c r="H158" s="426"/>
    </row>
    <row r="159" spans="1:9" x14ac:dyDescent="0.3">
      <c r="A159" s="10"/>
      <c r="B159" s="75"/>
      <c r="C159" s="75"/>
      <c r="D159" s="426"/>
      <c r="E159" s="426"/>
      <c r="F159" s="426"/>
      <c r="H159" s="426"/>
    </row>
    <row r="160" spans="1:9" x14ac:dyDescent="0.3">
      <c r="A160" s="10"/>
      <c r="B160" s="75"/>
      <c r="C160" s="75"/>
      <c r="D160" s="426"/>
      <c r="E160" s="426"/>
      <c r="F160" s="426"/>
      <c r="H160" s="426"/>
    </row>
    <row r="161" spans="1:8" x14ac:dyDescent="0.3">
      <c r="A161" s="10"/>
      <c r="B161" s="75"/>
      <c r="C161" s="75"/>
      <c r="D161" s="426"/>
      <c r="E161" s="426"/>
      <c r="F161" s="426"/>
      <c r="H161" s="426"/>
    </row>
    <row r="162" spans="1:8" x14ac:dyDescent="0.3">
      <c r="A162" s="10"/>
      <c r="B162" s="75"/>
      <c r="C162" s="75"/>
      <c r="D162" s="426"/>
      <c r="E162" s="426"/>
      <c r="F162" s="426"/>
      <c r="H162" s="426"/>
    </row>
    <row r="163" spans="1:8" x14ac:dyDescent="0.3">
      <c r="A163" s="10"/>
      <c r="B163" s="75"/>
      <c r="C163" s="75"/>
      <c r="D163" s="426"/>
      <c r="E163" s="426"/>
      <c r="F163" s="426"/>
      <c r="H163" s="426"/>
    </row>
    <row r="164" spans="1:8" x14ac:dyDescent="0.3">
      <c r="A164" s="10"/>
      <c r="B164" s="75"/>
      <c r="C164" s="75"/>
      <c r="D164" s="426"/>
      <c r="E164" s="426"/>
      <c r="F164" s="426"/>
      <c r="H164" s="426"/>
    </row>
    <row r="165" spans="1:8" x14ac:dyDescent="0.3">
      <c r="A165" s="10"/>
      <c r="B165" s="75"/>
      <c r="C165" s="75"/>
      <c r="D165" s="426"/>
      <c r="E165" s="426"/>
      <c r="F165" s="426"/>
      <c r="H165" s="426"/>
    </row>
    <row r="166" spans="1:8" x14ac:dyDescent="0.3">
      <c r="A166" s="10"/>
      <c r="B166" s="75"/>
      <c r="C166" s="75"/>
      <c r="D166" s="426"/>
      <c r="E166" s="426"/>
      <c r="F166" s="426"/>
      <c r="H166" s="426"/>
    </row>
    <row r="167" spans="1:8" x14ac:dyDescent="0.3">
      <c r="A167" s="10"/>
      <c r="B167" s="75"/>
      <c r="C167" s="75"/>
      <c r="D167" s="426"/>
      <c r="E167" s="426"/>
      <c r="F167" s="426"/>
      <c r="H167" s="426"/>
    </row>
    <row r="168" spans="1:8" x14ac:dyDescent="0.3">
      <c r="A168" s="10"/>
      <c r="B168" s="75"/>
      <c r="C168" s="75"/>
      <c r="D168" s="426"/>
      <c r="E168" s="426"/>
      <c r="F168" s="426"/>
      <c r="H168" s="426"/>
    </row>
    <row r="169" spans="1:8" x14ac:dyDescent="0.3">
      <c r="A169" s="10"/>
      <c r="B169" s="75"/>
      <c r="C169" s="75"/>
      <c r="D169" s="426"/>
      <c r="E169" s="426"/>
      <c r="F169" s="426"/>
      <c r="H169" s="426"/>
    </row>
    <row r="170" spans="1:8" x14ac:dyDescent="0.3">
      <c r="A170" s="10"/>
      <c r="B170" s="75"/>
      <c r="C170" s="75"/>
      <c r="D170" s="426"/>
      <c r="E170" s="426"/>
      <c r="F170" s="426"/>
      <c r="H170" s="426"/>
    </row>
    <row r="171" spans="1:8" x14ac:dyDescent="0.3">
      <c r="A171" s="10"/>
      <c r="B171" s="75"/>
      <c r="C171" s="75"/>
      <c r="D171" s="426"/>
      <c r="E171" s="426"/>
      <c r="F171" s="426"/>
      <c r="H171" s="426"/>
    </row>
    <row r="172" spans="1:8" x14ac:dyDescent="0.3">
      <c r="A172" s="10"/>
      <c r="B172" s="75"/>
      <c r="C172" s="75"/>
      <c r="D172" s="426"/>
      <c r="E172" s="426"/>
      <c r="F172" s="426"/>
      <c r="H172" s="426"/>
    </row>
    <row r="173" spans="1:8" x14ac:dyDescent="0.3">
      <c r="A173" s="10"/>
      <c r="B173" s="75"/>
      <c r="C173" s="75"/>
      <c r="D173" s="426"/>
      <c r="E173" s="426"/>
      <c r="F173" s="426"/>
      <c r="H173" s="426"/>
    </row>
    <row r="174" spans="1:8" x14ac:dyDescent="0.3">
      <c r="A174" s="10"/>
      <c r="B174" s="75"/>
      <c r="C174" s="75"/>
      <c r="D174" s="426"/>
      <c r="E174" s="426"/>
      <c r="F174" s="426"/>
      <c r="H174" s="426"/>
    </row>
    <row r="175" spans="1:8" x14ac:dyDescent="0.3">
      <c r="A175" s="10"/>
      <c r="B175" s="75"/>
      <c r="C175" s="75"/>
      <c r="D175" s="426"/>
      <c r="E175" s="426"/>
      <c r="F175" s="426"/>
      <c r="H175" s="426"/>
    </row>
    <row r="176" spans="1:8" x14ac:dyDescent="0.3">
      <c r="A176" s="10"/>
      <c r="B176" s="75"/>
      <c r="C176" s="75"/>
      <c r="D176" s="426"/>
      <c r="E176" s="426"/>
      <c r="F176" s="426"/>
      <c r="H176" s="426"/>
    </row>
    <row r="177" spans="1:8" x14ac:dyDescent="0.3">
      <c r="A177" s="10"/>
      <c r="B177" s="75"/>
      <c r="C177" s="75"/>
      <c r="D177" s="426"/>
      <c r="E177" s="426"/>
      <c r="F177" s="426"/>
      <c r="H177" s="426"/>
    </row>
    <row r="178" spans="1:8" x14ac:dyDescent="0.3">
      <c r="A178" s="10"/>
      <c r="B178" s="75"/>
      <c r="C178" s="75"/>
      <c r="D178" s="426"/>
      <c r="E178" s="426"/>
      <c r="F178" s="426"/>
      <c r="H178" s="426"/>
    </row>
    <row r="179" spans="1:8" x14ac:dyDescent="0.3">
      <c r="A179" s="10"/>
      <c r="B179" s="75"/>
      <c r="C179" s="75"/>
      <c r="D179" s="426"/>
      <c r="E179" s="426"/>
      <c r="F179" s="426"/>
      <c r="H179" s="426"/>
    </row>
    <row r="180" spans="1:8" x14ac:dyDescent="0.3">
      <c r="A180" s="10"/>
      <c r="B180" s="75"/>
      <c r="C180" s="75"/>
      <c r="D180" s="426"/>
      <c r="E180" s="426"/>
      <c r="F180" s="426"/>
      <c r="H180" s="426"/>
    </row>
    <row r="181" spans="1:8" x14ac:dyDescent="0.3">
      <c r="A181" s="10"/>
      <c r="B181" s="75"/>
      <c r="C181" s="75"/>
      <c r="D181" s="426"/>
      <c r="E181" s="426"/>
      <c r="F181" s="426"/>
      <c r="H181" s="426"/>
    </row>
    <row r="182" spans="1:8" x14ac:dyDescent="0.3">
      <c r="A182" s="10"/>
      <c r="B182" s="75"/>
      <c r="C182" s="75"/>
      <c r="D182" s="426"/>
      <c r="E182" s="426"/>
      <c r="F182" s="426"/>
      <c r="H182" s="426"/>
    </row>
    <row r="183" spans="1:8" x14ac:dyDescent="0.3">
      <c r="A183" s="10"/>
      <c r="B183" s="75"/>
      <c r="C183" s="75"/>
      <c r="D183" s="426"/>
      <c r="E183" s="426"/>
      <c r="F183" s="426"/>
      <c r="H183" s="426"/>
    </row>
    <row r="184" spans="1:8" x14ac:dyDescent="0.3">
      <c r="A184" s="10"/>
      <c r="B184" s="75"/>
      <c r="C184" s="75"/>
      <c r="D184" s="426"/>
      <c r="E184" s="426"/>
      <c r="F184" s="426"/>
      <c r="H184" s="426"/>
    </row>
    <row r="185" spans="1:8" x14ac:dyDescent="0.3">
      <c r="A185" s="10"/>
      <c r="B185" s="75"/>
      <c r="C185" s="75"/>
      <c r="D185" s="426"/>
      <c r="E185" s="426"/>
      <c r="F185" s="426"/>
      <c r="H185" s="426"/>
    </row>
    <row r="186" spans="1:8" x14ac:dyDescent="0.3">
      <c r="A186" s="10"/>
      <c r="B186" s="75"/>
      <c r="C186" s="75"/>
      <c r="D186" s="426"/>
      <c r="E186" s="426"/>
      <c r="F186" s="426"/>
      <c r="H186" s="426"/>
    </row>
    <row r="187" spans="1:8" x14ac:dyDescent="0.3">
      <c r="A187" s="10"/>
      <c r="B187" s="75"/>
      <c r="C187" s="75"/>
      <c r="D187" s="426"/>
      <c r="E187" s="426"/>
      <c r="F187" s="426"/>
      <c r="H187" s="426"/>
    </row>
    <row r="188" spans="1:8" x14ac:dyDescent="0.3">
      <c r="A188" s="10"/>
      <c r="B188" s="75"/>
      <c r="C188" s="75"/>
      <c r="D188" s="426"/>
      <c r="E188" s="426"/>
      <c r="F188" s="426"/>
      <c r="H188" s="426"/>
    </row>
    <row r="189" spans="1:8" x14ac:dyDescent="0.3">
      <c r="A189" s="10"/>
      <c r="B189" s="75"/>
      <c r="C189" s="75"/>
      <c r="D189" s="426"/>
      <c r="E189" s="426"/>
      <c r="F189" s="426"/>
      <c r="H189" s="426"/>
    </row>
    <row r="190" spans="1:8" x14ac:dyDescent="0.3">
      <c r="A190" s="10"/>
      <c r="B190" s="75"/>
      <c r="C190" s="75"/>
      <c r="D190" s="426"/>
      <c r="E190" s="426"/>
      <c r="F190" s="426"/>
      <c r="H190" s="426"/>
    </row>
    <row r="191" spans="1:8" x14ac:dyDescent="0.3">
      <c r="A191" s="10"/>
      <c r="B191" s="75"/>
      <c r="C191" s="75"/>
      <c r="D191" s="426"/>
      <c r="E191" s="426"/>
      <c r="F191" s="426"/>
      <c r="H191" s="426"/>
    </row>
    <row r="192" spans="1:8" x14ac:dyDescent="0.3">
      <c r="A192" s="10"/>
      <c r="B192" s="75"/>
      <c r="C192" s="75"/>
      <c r="D192" s="426"/>
      <c r="E192" s="426"/>
      <c r="F192" s="426"/>
      <c r="H192" s="426"/>
    </row>
    <row r="193" spans="1:8" x14ac:dyDescent="0.3">
      <c r="A193" s="10"/>
      <c r="B193" s="75"/>
      <c r="C193" s="75"/>
      <c r="D193" s="426"/>
      <c r="E193" s="426"/>
      <c r="F193" s="426"/>
      <c r="H193" s="426"/>
    </row>
    <row r="194" spans="1:8" x14ac:dyDescent="0.3">
      <c r="A194" s="10"/>
      <c r="B194" s="75"/>
      <c r="C194" s="75"/>
      <c r="D194" s="426"/>
      <c r="E194" s="426"/>
      <c r="F194" s="426"/>
      <c r="H194" s="426"/>
    </row>
    <row r="195" spans="1:8" x14ac:dyDescent="0.3">
      <c r="A195" s="10"/>
      <c r="B195" s="75"/>
      <c r="C195" s="75"/>
      <c r="D195" s="426"/>
      <c r="E195" s="426"/>
      <c r="F195" s="426"/>
      <c r="H195" s="426"/>
    </row>
    <row r="196" spans="1:8" x14ac:dyDescent="0.3">
      <c r="A196" s="10"/>
      <c r="B196" s="75"/>
      <c r="C196" s="75"/>
      <c r="D196" s="426"/>
      <c r="E196" s="426"/>
      <c r="F196" s="426"/>
      <c r="H196" s="426"/>
    </row>
    <row r="197" spans="1:8" x14ac:dyDescent="0.3">
      <c r="A197" s="10"/>
      <c r="B197" s="75"/>
      <c r="C197" s="75"/>
      <c r="D197" s="426"/>
      <c r="E197" s="426"/>
      <c r="F197" s="426"/>
      <c r="H197" s="426"/>
    </row>
    <row r="198" spans="1:8" x14ac:dyDescent="0.3">
      <c r="A198" s="10"/>
      <c r="B198" s="75"/>
      <c r="C198" s="75"/>
      <c r="D198" s="426"/>
      <c r="E198" s="426"/>
      <c r="F198" s="426"/>
      <c r="H198" s="426"/>
    </row>
    <row r="199" spans="1:8" x14ac:dyDescent="0.3">
      <c r="A199" s="10"/>
      <c r="B199" s="75"/>
      <c r="C199" s="75"/>
      <c r="D199" s="426"/>
      <c r="E199" s="426"/>
      <c r="F199" s="426"/>
      <c r="H199" s="426"/>
    </row>
    <row r="200" spans="1:8" x14ac:dyDescent="0.3">
      <c r="A200" s="10"/>
      <c r="B200" s="75"/>
      <c r="C200" s="75"/>
      <c r="D200" s="426"/>
      <c r="E200" s="426"/>
      <c r="F200" s="426"/>
      <c r="H200" s="426"/>
    </row>
    <row r="201" spans="1:8" x14ac:dyDescent="0.3">
      <c r="A201" s="10"/>
      <c r="B201" s="75"/>
      <c r="C201" s="75"/>
      <c r="D201" s="426"/>
      <c r="E201" s="426"/>
      <c r="F201" s="426"/>
      <c r="H201" s="426"/>
    </row>
    <row r="202" spans="1:8" x14ac:dyDescent="0.3">
      <c r="A202" s="10"/>
      <c r="B202" s="75"/>
      <c r="C202" s="75"/>
      <c r="D202" s="426"/>
      <c r="E202" s="426"/>
      <c r="F202" s="426"/>
      <c r="H202" s="426"/>
    </row>
    <row r="203" spans="1:8" x14ac:dyDescent="0.3">
      <c r="A203" s="10"/>
      <c r="B203" s="75"/>
      <c r="C203" s="75"/>
      <c r="D203" s="426"/>
      <c r="E203" s="426"/>
      <c r="F203" s="426"/>
      <c r="H203" s="426"/>
    </row>
    <row r="204" spans="1:8" x14ac:dyDescent="0.3">
      <c r="A204" s="10"/>
      <c r="B204" s="75"/>
      <c r="C204" s="75"/>
      <c r="D204" s="426"/>
      <c r="E204" s="426"/>
      <c r="F204" s="426"/>
      <c r="H204" s="426"/>
    </row>
    <row r="205" spans="1:8" x14ac:dyDescent="0.3">
      <c r="A205" s="10"/>
      <c r="B205" s="75"/>
      <c r="C205" s="75"/>
      <c r="D205" s="426"/>
      <c r="E205" s="426"/>
      <c r="F205" s="426"/>
      <c r="H205" s="426"/>
    </row>
    <row r="206" spans="1:8" x14ac:dyDescent="0.3">
      <c r="A206" s="10"/>
      <c r="B206" s="75"/>
      <c r="C206" s="75"/>
      <c r="D206" s="426"/>
      <c r="E206" s="426"/>
      <c r="F206" s="426"/>
      <c r="H206" s="426"/>
    </row>
    <row r="207" spans="1:8" x14ac:dyDescent="0.3">
      <c r="A207" s="10"/>
      <c r="B207" s="75"/>
      <c r="C207" s="75"/>
      <c r="D207" s="426"/>
      <c r="E207" s="426"/>
      <c r="F207" s="426"/>
      <c r="H207" s="426"/>
    </row>
    <row r="208" spans="1:8" x14ac:dyDescent="0.3">
      <c r="A208" s="10"/>
      <c r="B208" s="75"/>
      <c r="C208" s="75"/>
      <c r="D208" s="426"/>
      <c r="E208" s="426"/>
      <c r="F208" s="426"/>
      <c r="H208" s="426"/>
    </row>
    <row r="209" spans="1:8" x14ac:dyDescent="0.3">
      <c r="A209" s="10"/>
      <c r="B209" s="75"/>
      <c r="C209" s="75"/>
      <c r="D209" s="426"/>
      <c r="E209" s="426"/>
      <c r="F209" s="426"/>
      <c r="H209" s="426"/>
    </row>
    <row r="210" spans="1:8" x14ac:dyDescent="0.3">
      <c r="A210" s="10"/>
      <c r="B210" s="75"/>
      <c r="C210" s="75"/>
      <c r="D210" s="426"/>
      <c r="E210" s="426"/>
      <c r="F210" s="426"/>
      <c r="H210" s="426"/>
    </row>
    <row r="211" spans="1:8" x14ac:dyDescent="0.3">
      <c r="A211" s="10"/>
      <c r="B211" s="75"/>
      <c r="C211" s="75"/>
      <c r="D211" s="426"/>
      <c r="E211" s="426"/>
      <c r="F211" s="426"/>
      <c r="H211" s="426"/>
    </row>
    <row r="212" spans="1:8" x14ac:dyDescent="0.3">
      <c r="A212" s="10"/>
      <c r="B212" s="75"/>
      <c r="C212" s="75"/>
      <c r="D212" s="426"/>
      <c r="E212" s="426"/>
      <c r="F212" s="426"/>
      <c r="H212" s="426"/>
    </row>
    <row r="213" spans="1:8" x14ac:dyDescent="0.3">
      <c r="A213" s="10"/>
      <c r="B213" s="75"/>
      <c r="C213" s="75"/>
      <c r="D213" s="426"/>
      <c r="E213" s="426"/>
      <c r="F213" s="426"/>
      <c r="H213" s="426"/>
    </row>
    <row r="214" spans="1:8" x14ac:dyDescent="0.3">
      <c r="A214" s="10"/>
      <c r="B214" s="75"/>
      <c r="C214" s="75"/>
      <c r="D214" s="426"/>
      <c r="E214" s="426"/>
      <c r="F214" s="426"/>
      <c r="H214" s="426"/>
    </row>
    <row r="215" spans="1:8" x14ac:dyDescent="0.3">
      <c r="A215" s="10"/>
      <c r="B215" s="75"/>
      <c r="C215" s="75"/>
      <c r="D215" s="426"/>
      <c r="E215" s="426"/>
      <c r="F215" s="426"/>
      <c r="H215" s="426"/>
    </row>
    <row r="216" spans="1:8" x14ac:dyDescent="0.3">
      <c r="A216" s="10"/>
      <c r="B216" s="75"/>
      <c r="C216" s="75"/>
      <c r="D216" s="426"/>
      <c r="E216" s="426"/>
      <c r="F216" s="426"/>
      <c r="H216" s="426"/>
    </row>
    <row r="217" spans="1:8" x14ac:dyDescent="0.3">
      <c r="A217" s="10"/>
      <c r="B217" s="75"/>
      <c r="C217" s="75"/>
      <c r="D217" s="426"/>
      <c r="E217" s="426"/>
      <c r="F217" s="426"/>
      <c r="H217" s="426"/>
    </row>
    <row r="218" spans="1:8" x14ac:dyDescent="0.3">
      <c r="A218" s="10"/>
      <c r="B218" s="75"/>
      <c r="C218" s="75"/>
      <c r="D218" s="426"/>
      <c r="E218" s="426"/>
      <c r="F218" s="426"/>
      <c r="H218" s="426"/>
    </row>
    <row r="219" spans="1:8" x14ac:dyDescent="0.3">
      <c r="A219" s="10"/>
      <c r="B219" s="75"/>
      <c r="C219" s="75"/>
      <c r="D219" s="426"/>
      <c r="E219" s="426"/>
      <c r="F219" s="426"/>
      <c r="H219" s="426"/>
    </row>
    <row r="220" spans="1:8" x14ac:dyDescent="0.3">
      <c r="A220" s="10"/>
      <c r="B220" s="75"/>
      <c r="C220" s="75"/>
      <c r="D220" s="426"/>
      <c r="E220" s="426"/>
      <c r="F220" s="426"/>
      <c r="H220" s="426"/>
    </row>
    <row r="221" spans="1:8" x14ac:dyDescent="0.3">
      <c r="A221" s="10"/>
      <c r="B221" s="75"/>
      <c r="C221" s="75"/>
      <c r="D221" s="426"/>
      <c r="E221" s="426"/>
      <c r="F221" s="426"/>
      <c r="H221" s="426"/>
    </row>
    <row r="222" spans="1:8" x14ac:dyDescent="0.3">
      <c r="A222" s="10"/>
      <c r="B222" s="75"/>
      <c r="C222" s="75"/>
      <c r="D222" s="426"/>
      <c r="E222" s="426"/>
      <c r="F222" s="426"/>
      <c r="H222" s="426"/>
    </row>
    <row r="223" spans="1:8" x14ac:dyDescent="0.3">
      <c r="A223" s="10"/>
      <c r="B223" s="75"/>
      <c r="C223" s="75"/>
      <c r="D223" s="426"/>
      <c r="E223" s="426"/>
      <c r="F223" s="426"/>
      <c r="H223" s="426"/>
    </row>
    <row r="224" spans="1:8" x14ac:dyDescent="0.3">
      <c r="A224" s="10"/>
      <c r="B224" s="75"/>
      <c r="C224" s="75"/>
      <c r="D224" s="426"/>
      <c r="E224" s="426"/>
      <c r="F224" s="426"/>
      <c r="H224" s="426"/>
    </row>
    <row r="225" spans="1:8" x14ac:dyDescent="0.3">
      <c r="A225" s="10"/>
      <c r="B225" s="75"/>
      <c r="C225" s="75"/>
      <c r="D225" s="426"/>
      <c r="E225" s="426"/>
      <c r="F225" s="426"/>
      <c r="H225" s="426"/>
    </row>
    <row r="226" spans="1:8" x14ac:dyDescent="0.3">
      <c r="A226" s="10"/>
      <c r="B226" s="75"/>
      <c r="C226" s="75"/>
      <c r="D226" s="426"/>
      <c r="E226" s="426"/>
      <c r="F226" s="426"/>
      <c r="H226" s="426"/>
    </row>
    <row r="227" spans="1:8" x14ac:dyDescent="0.3">
      <c r="A227" s="10"/>
      <c r="B227" s="75"/>
      <c r="C227" s="75"/>
      <c r="D227" s="426"/>
      <c r="E227" s="426"/>
      <c r="F227" s="426"/>
      <c r="H227" s="426"/>
    </row>
    <row r="228" spans="1:8" x14ac:dyDescent="0.3">
      <c r="A228" s="10"/>
      <c r="B228" s="75"/>
      <c r="C228" s="75"/>
      <c r="D228" s="426"/>
      <c r="E228" s="426"/>
      <c r="F228" s="426"/>
      <c r="H228" s="426"/>
    </row>
    <row r="229" spans="1:8" x14ac:dyDescent="0.3">
      <c r="A229" s="10"/>
      <c r="B229" s="75"/>
      <c r="C229" s="75"/>
      <c r="D229" s="426"/>
      <c r="E229" s="426"/>
      <c r="F229" s="426"/>
      <c r="H229" s="426"/>
    </row>
    <row r="230" spans="1:8" x14ac:dyDescent="0.3">
      <c r="A230" s="10"/>
      <c r="B230" s="75"/>
      <c r="C230" s="75"/>
      <c r="D230" s="426"/>
      <c r="E230" s="426"/>
      <c r="F230" s="426"/>
      <c r="H230" s="426"/>
    </row>
    <row r="231" spans="1:8" x14ac:dyDescent="0.3">
      <c r="A231" s="10"/>
      <c r="B231" s="75"/>
      <c r="C231" s="75"/>
      <c r="D231" s="426"/>
      <c r="E231" s="426"/>
      <c r="F231" s="426"/>
      <c r="H231" s="426"/>
    </row>
    <row r="232" spans="1:8" x14ac:dyDescent="0.3">
      <c r="A232" s="10"/>
      <c r="B232" s="75"/>
      <c r="C232" s="75"/>
      <c r="D232" s="426"/>
      <c r="E232" s="426"/>
      <c r="F232" s="426"/>
      <c r="H232" s="426"/>
    </row>
    <row r="233" spans="1:8" x14ac:dyDescent="0.3">
      <c r="A233" s="10"/>
      <c r="B233" s="75"/>
      <c r="C233" s="75"/>
      <c r="D233" s="426"/>
      <c r="E233" s="426"/>
      <c r="F233" s="426"/>
      <c r="H233" s="426"/>
    </row>
    <row r="234" spans="1:8" x14ac:dyDescent="0.3">
      <c r="A234" s="10"/>
      <c r="B234" s="75"/>
      <c r="C234" s="75"/>
      <c r="D234" s="426"/>
      <c r="E234" s="426"/>
      <c r="F234" s="426"/>
      <c r="H234" s="426"/>
    </row>
    <row r="235" spans="1:8" x14ac:dyDescent="0.3">
      <c r="A235" s="10"/>
      <c r="B235" s="75"/>
      <c r="C235" s="75"/>
      <c r="D235" s="426"/>
      <c r="E235" s="426"/>
      <c r="F235" s="426"/>
      <c r="H235" s="426"/>
    </row>
    <row r="236" spans="1:8" x14ac:dyDescent="0.3">
      <c r="A236" s="10"/>
      <c r="B236" s="75"/>
      <c r="C236" s="75"/>
      <c r="D236" s="426"/>
      <c r="E236" s="426"/>
      <c r="F236" s="426"/>
      <c r="H236" s="426"/>
    </row>
    <row r="237" spans="1:8" x14ac:dyDescent="0.3">
      <c r="A237" s="10"/>
      <c r="B237" s="75"/>
      <c r="C237" s="75"/>
      <c r="D237" s="426"/>
      <c r="E237" s="426"/>
      <c r="F237" s="426"/>
      <c r="H237" s="426"/>
    </row>
    <row r="238" spans="1:8" x14ac:dyDescent="0.3">
      <c r="A238" s="10"/>
      <c r="B238" s="75"/>
      <c r="C238" s="75"/>
      <c r="D238" s="426"/>
      <c r="E238" s="426"/>
      <c r="F238" s="426"/>
      <c r="H238" s="426"/>
    </row>
    <row r="239" spans="1:8" x14ac:dyDescent="0.3">
      <c r="A239" s="10"/>
      <c r="B239" s="75"/>
      <c r="C239" s="75"/>
      <c r="D239" s="426"/>
      <c r="E239" s="426"/>
      <c r="F239" s="426"/>
      <c r="H239" s="426"/>
    </row>
    <row r="240" spans="1:8" x14ac:dyDescent="0.3">
      <c r="A240" s="10"/>
      <c r="B240" s="75"/>
      <c r="C240" s="75"/>
      <c r="D240" s="426"/>
      <c r="E240" s="426"/>
      <c r="F240" s="426"/>
      <c r="H240" s="426"/>
    </row>
    <row r="241" spans="1:8" x14ac:dyDescent="0.3">
      <c r="A241" s="10"/>
      <c r="B241" s="75"/>
      <c r="C241" s="75"/>
      <c r="D241" s="426"/>
      <c r="E241" s="426"/>
      <c r="F241" s="426"/>
      <c r="H241" s="426"/>
    </row>
    <row r="242" spans="1:8" x14ac:dyDescent="0.3">
      <c r="A242" s="10"/>
      <c r="B242" s="75"/>
      <c r="C242" s="75"/>
      <c r="D242" s="426"/>
      <c r="E242" s="426"/>
      <c r="F242" s="426"/>
      <c r="H242" s="426"/>
    </row>
    <row r="243" spans="1:8" x14ac:dyDescent="0.3">
      <c r="A243" s="10"/>
      <c r="B243" s="75"/>
      <c r="C243" s="75"/>
      <c r="D243" s="426"/>
      <c r="E243" s="426"/>
      <c r="F243" s="426"/>
      <c r="H243" s="426"/>
    </row>
    <row r="244" spans="1:8" x14ac:dyDescent="0.3">
      <c r="A244" s="10"/>
      <c r="B244" s="75"/>
      <c r="C244" s="75"/>
      <c r="D244" s="426"/>
      <c r="E244" s="426"/>
      <c r="F244" s="426"/>
      <c r="H244" s="426"/>
    </row>
    <row r="245" spans="1:8" x14ac:dyDescent="0.3">
      <c r="A245" s="10"/>
      <c r="B245" s="75"/>
      <c r="C245" s="75"/>
      <c r="D245" s="426"/>
      <c r="E245" s="426"/>
      <c r="F245" s="426"/>
      <c r="H245" s="426"/>
    </row>
    <row r="246" spans="1:8" x14ac:dyDescent="0.3">
      <c r="A246" s="10"/>
      <c r="B246" s="75"/>
      <c r="C246" s="75"/>
      <c r="D246" s="426"/>
      <c r="E246" s="426"/>
      <c r="F246" s="426"/>
      <c r="H246" s="426"/>
    </row>
    <row r="247" spans="1:8" x14ac:dyDescent="0.3">
      <c r="A247" s="10"/>
      <c r="B247" s="75"/>
      <c r="C247" s="75"/>
      <c r="D247" s="426"/>
      <c r="E247" s="426"/>
      <c r="F247" s="426"/>
      <c r="H247" s="426"/>
    </row>
    <row r="248" spans="1:8" x14ac:dyDescent="0.3">
      <c r="A248" s="10"/>
      <c r="B248" s="75"/>
      <c r="C248" s="75"/>
      <c r="D248" s="426"/>
      <c r="E248" s="426"/>
      <c r="F248" s="426"/>
      <c r="H248" s="426"/>
    </row>
    <row r="249" spans="1:8" x14ac:dyDescent="0.3">
      <c r="A249" s="10"/>
      <c r="B249" s="75"/>
      <c r="C249" s="75"/>
      <c r="D249" s="426"/>
      <c r="E249" s="426"/>
      <c r="F249" s="426"/>
      <c r="H249" s="426"/>
    </row>
    <row r="250" spans="1:8" x14ac:dyDescent="0.3">
      <c r="A250" s="10"/>
      <c r="B250" s="75"/>
      <c r="C250" s="75"/>
      <c r="D250" s="426"/>
      <c r="E250" s="426"/>
      <c r="F250" s="426"/>
      <c r="H250" s="426"/>
    </row>
    <row r="251" spans="1:8" x14ac:dyDescent="0.3">
      <c r="A251" s="10"/>
      <c r="B251" s="75"/>
      <c r="C251" s="75"/>
      <c r="D251" s="426"/>
      <c r="E251" s="426"/>
      <c r="F251" s="426"/>
      <c r="H251" s="426"/>
    </row>
    <row r="252" spans="1:8" x14ac:dyDescent="0.3">
      <c r="A252" s="10"/>
      <c r="B252" s="75"/>
      <c r="C252" s="75"/>
      <c r="D252" s="426"/>
      <c r="E252" s="426"/>
      <c r="F252" s="426"/>
      <c r="H252" s="426"/>
    </row>
    <row r="253" spans="1:8" x14ac:dyDescent="0.3">
      <c r="A253" s="10"/>
      <c r="B253" s="75"/>
      <c r="C253" s="75"/>
      <c r="D253" s="426"/>
      <c r="E253" s="426"/>
      <c r="F253" s="426"/>
      <c r="H253" s="426"/>
    </row>
    <row r="254" spans="1:8" x14ac:dyDescent="0.3">
      <c r="A254" s="10"/>
      <c r="B254" s="75"/>
      <c r="C254" s="75"/>
      <c r="D254" s="426"/>
      <c r="E254" s="426"/>
      <c r="F254" s="426"/>
      <c r="H254" s="426"/>
    </row>
    <row r="255" spans="1:8" x14ac:dyDescent="0.3">
      <c r="A255" s="10"/>
      <c r="B255" s="75"/>
      <c r="C255" s="75"/>
      <c r="D255" s="426"/>
      <c r="E255" s="426"/>
      <c r="F255" s="426"/>
      <c r="H255" s="426"/>
    </row>
    <row r="256" spans="1:8" x14ac:dyDescent="0.3">
      <c r="A256" s="10"/>
      <c r="B256" s="75"/>
      <c r="C256" s="75"/>
      <c r="D256" s="426"/>
      <c r="E256" s="426"/>
      <c r="F256" s="426"/>
      <c r="H256" s="426"/>
    </row>
    <row r="257" spans="1:8" x14ac:dyDescent="0.3">
      <c r="A257" s="10"/>
      <c r="B257" s="75"/>
      <c r="C257" s="75"/>
      <c r="D257" s="426"/>
      <c r="E257" s="426"/>
      <c r="F257" s="426"/>
      <c r="H257" s="426"/>
    </row>
    <row r="258" spans="1:8" x14ac:dyDescent="0.3">
      <c r="A258" s="10"/>
      <c r="B258" s="75"/>
      <c r="C258" s="75"/>
      <c r="D258" s="426"/>
      <c r="E258" s="426"/>
      <c r="F258" s="426"/>
      <c r="H258" s="426"/>
    </row>
    <row r="259" spans="1:8" x14ac:dyDescent="0.3">
      <c r="A259" s="10"/>
      <c r="B259" s="75"/>
      <c r="C259" s="75"/>
      <c r="D259" s="426"/>
      <c r="E259" s="426"/>
      <c r="F259" s="426"/>
      <c r="H259" s="426"/>
    </row>
    <row r="260" spans="1:8" x14ac:dyDescent="0.3">
      <c r="A260" s="10"/>
      <c r="B260" s="75"/>
      <c r="C260" s="75"/>
      <c r="D260" s="426"/>
      <c r="E260" s="426"/>
      <c r="F260" s="426"/>
      <c r="H260" s="426"/>
    </row>
    <row r="261" spans="1:8" x14ac:dyDescent="0.3">
      <c r="A261" s="10"/>
      <c r="B261" s="75"/>
      <c r="C261" s="75"/>
      <c r="D261" s="426"/>
      <c r="E261" s="426"/>
      <c r="F261" s="426"/>
      <c r="H261" s="426"/>
    </row>
    <row r="262" spans="1:8" x14ac:dyDescent="0.3">
      <c r="A262" s="10"/>
      <c r="B262" s="75"/>
      <c r="C262" s="75"/>
      <c r="D262" s="426"/>
      <c r="E262" s="426"/>
      <c r="F262" s="426"/>
      <c r="H262" s="426"/>
    </row>
    <row r="263" spans="1:8" x14ac:dyDescent="0.3">
      <c r="A263" s="10"/>
      <c r="B263" s="75"/>
      <c r="C263" s="75"/>
      <c r="D263" s="426"/>
      <c r="E263" s="426"/>
      <c r="F263" s="426"/>
      <c r="H263" s="426"/>
    </row>
    <row r="264" spans="1:8" x14ac:dyDescent="0.3">
      <c r="A264" s="10"/>
      <c r="B264" s="75"/>
      <c r="C264" s="75"/>
      <c r="D264" s="426"/>
      <c r="E264" s="426"/>
      <c r="F264" s="426"/>
      <c r="H264" s="426"/>
    </row>
    <row r="265" spans="1:8" x14ac:dyDescent="0.3">
      <c r="A265" s="10"/>
      <c r="B265" s="75"/>
      <c r="C265" s="75"/>
      <c r="D265" s="426"/>
      <c r="E265" s="426"/>
      <c r="F265" s="426"/>
      <c r="H265" s="426"/>
    </row>
    <row r="266" spans="1:8" x14ac:dyDescent="0.3">
      <c r="A266" s="10"/>
      <c r="B266" s="75"/>
      <c r="C266" s="75"/>
      <c r="D266" s="426"/>
      <c r="E266" s="426"/>
      <c r="F266" s="426"/>
      <c r="H266" s="426"/>
    </row>
    <row r="267" spans="1:8" x14ac:dyDescent="0.3">
      <c r="A267" s="10"/>
      <c r="B267" s="75"/>
      <c r="C267" s="75"/>
      <c r="D267" s="426"/>
      <c r="E267" s="426"/>
      <c r="F267" s="426"/>
      <c r="H267" s="426"/>
    </row>
    <row r="268" spans="1:8" x14ac:dyDescent="0.3">
      <c r="A268" s="10"/>
      <c r="B268" s="75"/>
      <c r="C268" s="75"/>
      <c r="D268" s="426"/>
      <c r="E268" s="426"/>
      <c r="F268" s="426"/>
      <c r="H268" s="426"/>
    </row>
    <row r="269" spans="1:8" x14ac:dyDescent="0.3">
      <c r="A269" s="10"/>
      <c r="B269" s="75"/>
      <c r="C269" s="75"/>
      <c r="D269" s="426"/>
      <c r="E269" s="426"/>
      <c r="F269" s="426"/>
      <c r="H269" s="426"/>
    </row>
    <row r="270" spans="1:8" x14ac:dyDescent="0.3">
      <c r="A270" s="10"/>
      <c r="B270" s="75"/>
      <c r="C270" s="75"/>
      <c r="D270" s="426"/>
      <c r="E270" s="426"/>
      <c r="F270" s="426"/>
      <c r="H270" s="426"/>
    </row>
    <row r="271" spans="1:8" x14ac:dyDescent="0.3">
      <c r="A271" s="10"/>
      <c r="B271" s="75"/>
      <c r="C271" s="75"/>
      <c r="D271" s="426"/>
      <c r="E271" s="426"/>
      <c r="F271" s="426"/>
      <c r="H271" s="426"/>
    </row>
    <row r="272" spans="1:8" x14ac:dyDescent="0.3">
      <c r="A272" s="10"/>
      <c r="B272" s="75"/>
      <c r="C272" s="75"/>
      <c r="D272" s="426"/>
      <c r="E272" s="426"/>
      <c r="F272" s="426"/>
      <c r="H272" s="426"/>
    </row>
    <row r="273" spans="1:8" x14ac:dyDescent="0.3">
      <c r="A273" s="10"/>
      <c r="B273" s="75"/>
      <c r="C273" s="75"/>
      <c r="D273" s="426"/>
      <c r="E273" s="426"/>
      <c r="F273" s="426"/>
      <c r="H273" s="426"/>
    </row>
    <row r="274" spans="1:8" x14ac:dyDescent="0.3">
      <c r="A274" s="10"/>
      <c r="B274" s="75"/>
      <c r="C274" s="75"/>
      <c r="D274" s="426"/>
      <c r="E274" s="426"/>
      <c r="F274" s="426"/>
      <c r="H274" s="426"/>
    </row>
    <row r="275" spans="1:8" x14ac:dyDescent="0.3">
      <c r="A275" s="10"/>
      <c r="B275" s="75"/>
      <c r="C275" s="75"/>
      <c r="D275" s="426"/>
      <c r="E275" s="426"/>
      <c r="F275" s="426"/>
      <c r="H275" s="426"/>
    </row>
    <row r="276" spans="1:8" x14ac:dyDescent="0.3">
      <c r="A276" s="10"/>
      <c r="B276" s="75"/>
      <c r="C276" s="75"/>
      <c r="D276" s="426"/>
      <c r="E276" s="426"/>
      <c r="F276" s="426"/>
      <c r="H276" s="426"/>
    </row>
    <row r="277" spans="1:8" x14ac:dyDescent="0.3">
      <c r="A277" s="10"/>
      <c r="B277" s="75"/>
      <c r="C277" s="75"/>
      <c r="D277" s="426"/>
      <c r="E277" s="426"/>
      <c r="F277" s="426"/>
      <c r="H277" s="426"/>
    </row>
    <row r="278" spans="1:8" x14ac:dyDescent="0.3">
      <c r="A278" s="10"/>
      <c r="B278" s="75"/>
      <c r="C278" s="75"/>
      <c r="D278" s="426"/>
      <c r="E278" s="426"/>
      <c r="F278" s="426"/>
      <c r="H278" s="426"/>
    </row>
    <row r="279" spans="1:8" x14ac:dyDescent="0.3">
      <c r="A279" s="10"/>
      <c r="B279" s="75"/>
      <c r="C279" s="75"/>
      <c r="D279" s="426"/>
      <c r="E279" s="426"/>
      <c r="F279" s="426"/>
      <c r="H279" s="426"/>
    </row>
    <row r="280" spans="1:8" x14ac:dyDescent="0.3">
      <c r="A280" s="10"/>
      <c r="B280" s="75"/>
      <c r="C280" s="75"/>
      <c r="D280" s="426"/>
      <c r="E280" s="426"/>
      <c r="F280" s="426"/>
      <c r="H280" s="426"/>
    </row>
    <row r="281" spans="1:8" x14ac:dyDescent="0.3">
      <c r="A281" s="10"/>
      <c r="B281" s="75"/>
      <c r="C281" s="75"/>
      <c r="D281" s="426"/>
      <c r="E281" s="426"/>
      <c r="F281" s="426"/>
      <c r="H281" s="426"/>
    </row>
    <row r="282" spans="1:8" x14ac:dyDescent="0.3">
      <c r="A282" s="10"/>
      <c r="B282" s="75"/>
      <c r="C282" s="75"/>
      <c r="D282" s="426"/>
      <c r="E282" s="426"/>
      <c r="F282" s="426"/>
      <c r="H282" s="426"/>
    </row>
    <row r="283" spans="1:8" x14ac:dyDescent="0.3">
      <c r="A283" s="10"/>
      <c r="B283" s="75"/>
      <c r="C283" s="75"/>
      <c r="D283" s="426"/>
      <c r="E283" s="426"/>
      <c r="F283" s="426"/>
      <c r="H283" s="426"/>
    </row>
    <row r="284" spans="1:8" x14ac:dyDescent="0.3">
      <c r="A284" s="10"/>
      <c r="B284" s="75"/>
      <c r="C284" s="75"/>
      <c r="D284" s="426"/>
      <c r="E284" s="426"/>
      <c r="F284" s="426"/>
      <c r="H284" s="426"/>
    </row>
    <row r="285" spans="1:8" x14ac:dyDescent="0.3">
      <c r="A285" s="10"/>
      <c r="B285" s="75"/>
      <c r="C285" s="75"/>
      <c r="D285" s="426"/>
      <c r="E285" s="426"/>
      <c r="F285" s="426"/>
      <c r="H285" s="426"/>
    </row>
    <row r="286" spans="1:8" x14ac:dyDescent="0.3">
      <c r="A286" s="10"/>
      <c r="B286" s="75"/>
      <c r="C286" s="75"/>
      <c r="D286" s="426"/>
      <c r="E286" s="426"/>
      <c r="F286" s="426"/>
      <c r="H286" s="426"/>
    </row>
    <row r="287" spans="1:8" x14ac:dyDescent="0.3">
      <c r="A287" s="10"/>
      <c r="B287" s="75"/>
      <c r="C287" s="75"/>
      <c r="D287" s="426"/>
      <c r="E287" s="426"/>
      <c r="F287" s="426"/>
      <c r="H287" s="426"/>
    </row>
    <row r="288" spans="1:8" x14ac:dyDescent="0.3">
      <c r="A288" s="10"/>
      <c r="B288" s="75"/>
      <c r="C288" s="75"/>
      <c r="D288" s="426"/>
      <c r="E288" s="426"/>
      <c r="F288" s="426"/>
      <c r="H288" s="426"/>
    </row>
    <row r="289" spans="1:8" x14ac:dyDescent="0.3">
      <c r="A289" s="10"/>
      <c r="B289" s="75"/>
      <c r="C289" s="75"/>
      <c r="D289" s="426"/>
      <c r="E289" s="426"/>
      <c r="F289" s="426"/>
      <c r="H289" s="426"/>
    </row>
    <row r="290" spans="1:8" x14ac:dyDescent="0.3">
      <c r="A290" s="10"/>
      <c r="B290" s="75"/>
      <c r="C290" s="75"/>
      <c r="D290" s="426"/>
      <c r="E290" s="426"/>
      <c r="F290" s="426"/>
      <c r="H290" s="426"/>
    </row>
    <row r="291" spans="1:8" x14ac:dyDescent="0.3">
      <c r="A291" s="10"/>
      <c r="B291" s="75"/>
      <c r="C291" s="75"/>
      <c r="D291" s="426"/>
      <c r="E291" s="426"/>
      <c r="F291" s="426"/>
      <c r="H291" s="426"/>
    </row>
    <row r="292" spans="1:8" x14ac:dyDescent="0.3">
      <c r="A292" s="10"/>
      <c r="B292" s="75"/>
      <c r="C292" s="75"/>
      <c r="D292" s="426"/>
      <c r="E292" s="426"/>
      <c r="F292" s="426"/>
      <c r="H292" s="426"/>
    </row>
    <row r="293" spans="1:8" x14ac:dyDescent="0.3">
      <c r="A293" s="10"/>
      <c r="B293" s="75"/>
      <c r="C293" s="75"/>
      <c r="D293" s="426"/>
      <c r="E293" s="426"/>
      <c r="F293" s="426"/>
      <c r="H293" s="426"/>
    </row>
    <row r="294" spans="1:8" x14ac:dyDescent="0.3">
      <c r="A294" s="10"/>
      <c r="B294" s="75"/>
      <c r="C294" s="75"/>
      <c r="D294" s="426"/>
      <c r="E294" s="426"/>
      <c r="F294" s="426"/>
      <c r="H294" s="426"/>
    </row>
    <row r="295" spans="1:8" x14ac:dyDescent="0.3">
      <c r="A295" s="10"/>
      <c r="B295" s="75"/>
      <c r="C295" s="75"/>
      <c r="D295" s="426"/>
      <c r="E295" s="426"/>
      <c r="F295" s="426"/>
      <c r="H295" s="426"/>
    </row>
    <row r="296" spans="1:8" x14ac:dyDescent="0.3">
      <c r="A296" s="10"/>
      <c r="B296" s="75"/>
      <c r="C296" s="75"/>
      <c r="D296" s="426"/>
      <c r="E296" s="426"/>
      <c r="F296" s="426"/>
      <c r="H296" s="426"/>
    </row>
    <row r="297" spans="1:8" x14ac:dyDescent="0.3">
      <c r="A297" s="10"/>
      <c r="B297" s="75"/>
      <c r="C297" s="75"/>
      <c r="D297" s="426"/>
      <c r="E297" s="426"/>
      <c r="F297" s="426"/>
      <c r="H297" s="426"/>
    </row>
    <row r="298" spans="1:8" x14ac:dyDescent="0.3">
      <c r="A298" s="10"/>
      <c r="B298" s="75"/>
      <c r="C298" s="75"/>
      <c r="D298" s="426"/>
      <c r="E298" s="426"/>
      <c r="F298" s="426"/>
      <c r="H298" s="426"/>
    </row>
    <row r="299" spans="1:8" x14ac:dyDescent="0.3">
      <c r="A299" s="10"/>
      <c r="B299" s="75"/>
      <c r="C299" s="75"/>
      <c r="D299" s="426"/>
      <c r="E299" s="426"/>
      <c r="F299" s="426"/>
      <c r="H299" s="426"/>
    </row>
    <row r="300" spans="1:8" x14ac:dyDescent="0.3">
      <c r="A300" s="10"/>
      <c r="B300" s="75"/>
      <c r="C300" s="75"/>
      <c r="D300" s="426"/>
      <c r="E300" s="426"/>
      <c r="F300" s="426"/>
      <c r="H300" s="426"/>
    </row>
    <row r="301" spans="1:8" x14ac:dyDescent="0.3">
      <c r="A301" s="10"/>
      <c r="B301" s="75"/>
      <c r="C301" s="75"/>
      <c r="D301" s="426"/>
      <c r="E301" s="426"/>
      <c r="F301" s="426"/>
      <c r="H301" s="426"/>
    </row>
    <row r="302" spans="1:8" x14ac:dyDescent="0.3">
      <c r="A302" s="10"/>
      <c r="B302" s="75"/>
      <c r="C302" s="75"/>
      <c r="D302" s="426"/>
      <c r="E302" s="426"/>
      <c r="F302" s="426"/>
      <c r="H302" s="426"/>
    </row>
    <row r="303" spans="1:8" x14ac:dyDescent="0.3">
      <c r="A303" s="10"/>
      <c r="B303" s="75"/>
      <c r="C303" s="75"/>
      <c r="D303" s="426"/>
      <c r="E303" s="426"/>
      <c r="F303" s="426"/>
      <c r="H303" s="426"/>
    </row>
    <row r="304" spans="1:8" x14ac:dyDescent="0.3">
      <c r="A304" s="10"/>
      <c r="B304" s="75"/>
      <c r="C304" s="75"/>
      <c r="D304" s="426"/>
      <c r="E304" s="426"/>
      <c r="F304" s="426"/>
      <c r="H304" s="426"/>
    </row>
    <row r="305" spans="1:8" x14ac:dyDescent="0.3">
      <c r="A305" s="10"/>
      <c r="B305" s="75"/>
      <c r="C305" s="75"/>
      <c r="D305" s="426"/>
      <c r="E305" s="426"/>
      <c r="F305" s="426"/>
      <c r="H305" s="426"/>
    </row>
    <row r="306" spans="1:8" x14ac:dyDescent="0.3">
      <c r="A306" s="10"/>
      <c r="B306" s="75"/>
      <c r="C306" s="75"/>
      <c r="D306" s="426"/>
      <c r="E306" s="426"/>
      <c r="F306" s="426"/>
      <c r="H306" s="426"/>
    </row>
    <row r="307" spans="1:8" x14ac:dyDescent="0.3">
      <c r="A307" s="10"/>
      <c r="B307" s="75"/>
      <c r="C307" s="75"/>
      <c r="D307" s="426"/>
      <c r="E307" s="426"/>
      <c r="F307" s="426"/>
      <c r="H307" s="426"/>
    </row>
    <row r="308" spans="1:8" x14ac:dyDescent="0.3">
      <c r="A308" s="10"/>
      <c r="B308" s="75"/>
      <c r="C308" s="75"/>
      <c r="D308" s="426"/>
      <c r="E308" s="426"/>
      <c r="F308" s="426"/>
      <c r="H308" s="426"/>
    </row>
    <row r="309" spans="1:8" x14ac:dyDescent="0.3">
      <c r="A309" s="10"/>
      <c r="B309" s="75"/>
      <c r="C309" s="75"/>
      <c r="D309" s="426"/>
      <c r="E309" s="426"/>
      <c r="F309" s="426"/>
      <c r="H309" s="426"/>
    </row>
    <row r="310" spans="1:8" x14ac:dyDescent="0.3">
      <c r="A310" s="10"/>
      <c r="B310" s="75"/>
      <c r="C310" s="75"/>
      <c r="D310" s="426"/>
      <c r="E310" s="426"/>
      <c r="F310" s="426"/>
      <c r="H310" s="426"/>
    </row>
    <row r="311" spans="1:8" x14ac:dyDescent="0.3">
      <c r="A311" s="10"/>
      <c r="B311" s="75"/>
      <c r="C311" s="75"/>
      <c r="D311" s="426"/>
      <c r="E311" s="426"/>
      <c r="F311" s="426"/>
      <c r="H311" s="426"/>
    </row>
    <row r="312" spans="1:8" x14ac:dyDescent="0.3">
      <c r="A312" s="10"/>
      <c r="B312" s="75"/>
      <c r="C312" s="75"/>
      <c r="D312" s="426"/>
      <c r="E312" s="426"/>
      <c r="F312" s="426"/>
      <c r="H312" s="426"/>
    </row>
    <row r="313" spans="1:8" x14ac:dyDescent="0.3">
      <c r="A313" s="10"/>
      <c r="B313" s="75"/>
      <c r="C313" s="75"/>
      <c r="D313" s="426"/>
      <c r="E313" s="426"/>
      <c r="F313" s="426"/>
      <c r="H313" s="426"/>
    </row>
    <row r="314" spans="1:8" x14ac:dyDescent="0.3">
      <c r="A314" s="10"/>
      <c r="B314" s="75"/>
      <c r="C314" s="75"/>
      <c r="D314" s="426"/>
      <c r="E314" s="426"/>
      <c r="F314" s="426"/>
      <c r="H314" s="426"/>
    </row>
    <row r="315" spans="1:8" x14ac:dyDescent="0.3">
      <c r="A315" s="10"/>
      <c r="B315" s="75"/>
      <c r="C315" s="75"/>
      <c r="D315" s="426"/>
      <c r="E315" s="426"/>
      <c r="F315" s="426"/>
      <c r="H315" s="426"/>
    </row>
    <row r="316" spans="1:8" x14ac:dyDescent="0.3">
      <c r="A316" s="10"/>
      <c r="B316" s="75"/>
      <c r="C316" s="75"/>
      <c r="D316" s="426"/>
      <c r="E316" s="426"/>
      <c r="F316" s="426"/>
      <c r="H316" s="426"/>
    </row>
    <row r="317" spans="1:8" x14ac:dyDescent="0.3">
      <c r="A317" s="10"/>
      <c r="B317" s="75"/>
      <c r="C317" s="75"/>
      <c r="D317" s="426"/>
      <c r="E317" s="426"/>
      <c r="F317" s="426"/>
      <c r="H317" s="426"/>
    </row>
    <row r="318" spans="1:8" x14ac:dyDescent="0.3">
      <c r="A318" s="10"/>
      <c r="B318" s="75"/>
      <c r="C318" s="75"/>
      <c r="D318" s="426"/>
      <c r="E318" s="426"/>
      <c r="F318" s="426"/>
      <c r="H318" s="426"/>
    </row>
    <row r="319" spans="1:8" x14ac:dyDescent="0.3">
      <c r="A319" s="10"/>
      <c r="B319" s="75"/>
      <c r="C319" s="75"/>
      <c r="D319" s="426"/>
      <c r="E319" s="426"/>
      <c r="F319" s="426"/>
      <c r="H319" s="426"/>
    </row>
    <row r="320" spans="1:8" x14ac:dyDescent="0.3">
      <c r="A320" s="10"/>
      <c r="B320" s="75"/>
      <c r="C320" s="75"/>
      <c r="D320" s="426"/>
      <c r="E320" s="426"/>
      <c r="F320" s="426"/>
      <c r="H320" s="426"/>
    </row>
    <row r="321" spans="1:8" x14ac:dyDescent="0.3">
      <c r="A321" s="10"/>
      <c r="B321" s="75"/>
      <c r="C321" s="75"/>
      <c r="D321" s="426"/>
      <c r="E321" s="426"/>
      <c r="F321" s="426"/>
      <c r="H321" s="426"/>
    </row>
    <row r="322" spans="1:8" x14ac:dyDescent="0.3">
      <c r="A322" s="10"/>
      <c r="B322" s="75"/>
      <c r="C322" s="75"/>
      <c r="D322" s="426"/>
      <c r="E322" s="426"/>
      <c r="F322" s="426"/>
      <c r="H322" s="426"/>
    </row>
    <row r="323" spans="1:8" x14ac:dyDescent="0.3">
      <c r="A323" s="10"/>
      <c r="B323" s="75"/>
      <c r="C323" s="75"/>
      <c r="D323" s="426"/>
      <c r="E323" s="426"/>
      <c r="F323" s="426"/>
      <c r="H323" s="426"/>
    </row>
    <row r="324" spans="1:8" x14ac:dyDescent="0.3">
      <c r="A324" s="10"/>
      <c r="B324" s="75"/>
      <c r="C324" s="75"/>
      <c r="D324" s="426"/>
      <c r="E324" s="426"/>
      <c r="F324" s="426"/>
      <c r="H324" s="426"/>
    </row>
    <row r="325" spans="1:8" x14ac:dyDescent="0.3">
      <c r="A325" s="10"/>
      <c r="B325" s="75"/>
      <c r="C325" s="75"/>
      <c r="D325" s="426"/>
      <c r="E325" s="426"/>
      <c r="F325" s="426"/>
      <c r="H325" s="426"/>
    </row>
    <row r="326" spans="1:8" x14ac:dyDescent="0.3">
      <c r="A326" s="10"/>
      <c r="B326" s="75"/>
      <c r="C326" s="75"/>
      <c r="D326" s="426"/>
      <c r="E326" s="426"/>
      <c r="F326" s="426"/>
      <c r="H326" s="426"/>
    </row>
    <row r="327" spans="1:8" x14ac:dyDescent="0.3">
      <c r="A327" s="10"/>
      <c r="B327" s="75"/>
      <c r="C327" s="75"/>
      <c r="D327" s="426"/>
      <c r="E327" s="426"/>
      <c r="F327" s="426"/>
      <c r="H327" s="426"/>
    </row>
    <row r="328" spans="1:8" x14ac:dyDescent="0.3">
      <c r="A328" s="10"/>
      <c r="B328" s="75"/>
      <c r="C328" s="75"/>
      <c r="D328" s="426"/>
      <c r="E328" s="426"/>
      <c r="F328" s="426"/>
      <c r="H328" s="426"/>
    </row>
    <row r="329" spans="1:8" x14ac:dyDescent="0.3">
      <c r="A329" s="10"/>
      <c r="B329" s="75"/>
      <c r="C329" s="75"/>
      <c r="D329" s="426"/>
      <c r="E329" s="426"/>
      <c r="F329" s="426"/>
      <c r="H329" s="426"/>
    </row>
    <row r="330" spans="1:8" x14ac:dyDescent="0.3">
      <c r="A330" s="10"/>
      <c r="B330" s="75"/>
      <c r="C330" s="75"/>
      <c r="D330" s="426"/>
      <c r="E330" s="426"/>
      <c r="F330" s="426"/>
      <c r="H330" s="426"/>
    </row>
    <row r="331" spans="1:8" x14ac:dyDescent="0.3">
      <c r="A331" s="10"/>
      <c r="B331" s="75"/>
      <c r="C331" s="75"/>
      <c r="D331" s="426"/>
      <c r="E331" s="426"/>
      <c r="F331" s="426"/>
      <c r="H331" s="426"/>
    </row>
    <row r="332" spans="1:8" x14ac:dyDescent="0.3">
      <c r="A332" s="10"/>
      <c r="B332" s="75"/>
      <c r="C332" s="75"/>
      <c r="D332" s="426"/>
      <c r="E332" s="426"/>
      <c r="F332" s="426"/>
      <c r="H332" s="426"/>
    </row>
    <row r="333" spans="1:8" x14ac:dyDescent="0.3">
      <c r="A333" s="10"/>
      <c r="B333" s="75"/>
      <c r="C333" s="75"/>
      <c r="D333" s="426"/>
      <c r="E333" s="426"/>
      <c r="F333" s="426"/>
      <c r="H333" s="426"/>
    </row>
    <row r="334" spans="1:8" x14ac:dyDescent="0.3">
      <c r="A334" s="10"/>
      <c r="B334" s="75"/>
      <c r="C334" s="75"/>
      <c r="D334" s="426"/>
      <c r="E334" s="426"/>
      <c r="F334" s="426"/>
      <c r="H334" s="426"/>
    </row>
    <row r="335" spans="1:8" x14ac:dyDescent="0.3">
      <c r="A335" s="10"/>
      <c r="B335" s="75"/>
      <c r="C335" s="75"/>
      <c r="D335" s="426"/>
      <c r="E335" s="426"/>
      <c r="F335" s="426"/>
      <c r="H335" s="426"/>
    </row>
    <row r="336" spans="1:8" x14ac:dyDescent="0.3">
      <c r="A336" s="10"/>
      <c r="B336" s="75"/>
      <c r="C336" s="75"/>
      <c r="D336" s="426"/>
      <c r="E336" s="426"/>
      <c r="F336" s="426"/>
      <c r="H336" s="426"/>
    </row>
    <row r="337" spans="1:8" x14ac:dyDescent="0.3">
      <c r="A337" s="10"/>
      <c r="B337" s="75"/>
      <c r="C337" s="75"/>
      <c r="D337" s="426"/>
      <c r="E337" s="426"/>
      <c r="F337" s="426"/>
      <c r="H337" s="426"/>
    </row>
    <row r="338" spans="1:8" x14ac:dyDescent="0.3">
      <c r="A338" s="10"/>
      <c r="B338" s="75"/>
      <c r="C338" s="75"/>
      <c r="D338" s="426"/>
      <c r="E338" s="426"/>
      <c r="F338" s="426"/>
      <c r="H338" s="426"/>
    </row>
    <row r="339" spans="1:8" x14ac:dyDescent="0.3">
      <c r="A339" s="10"/>
      <c r="B339" s="75"/>
      <c r="C339" s="75"/>
      <c r="D339" s="426"/>
      <c r="E339" s="426"/>
      <c r="F339" s="426"/>
      <c r="H339" s="426"/>
    </row>
    <row r="340" spans="1:8" x14ac:dyDescent="0.3">
      <c r="A340" s="10"/>
      <c r="B340" s="75"/>
      <c r="C340" s="75"/>
      <c r="D340" s="426"/>
      <c r="E340" s="426"/>
      <c r="F340" s="426"/>
      <c r="H340" s="426"/>
    </row>
    <row r="341" spans="1:8" x14ac:dyDescent="0.3">
      <c r="A341" s="10"/>
      <c r="B341" s="75"/>
      <c r="C341" s="75"/>
      <c r="D341" s="426"/>
      <c r="E341" s="426"/>
      <c r="F341" s="426"/>
      <c r="H341" s="426"/>
    </row>
    <row r="342" spans="1:8" x14ac:dyDescent="0.3">
      <c r="A342" s="10"/>
      <c r="B342" s="75"/>
      <c r="C342" s="75"/>
      <c r="D342" s="426"/>
      <c r="E342" s="426"/>
      <c r="F342" s="426"/>
      <c r="H342" s="426"/>
    </row>
    <row r="343" spans="1:8" x14ac:dyDescent="0.3">
      <c r="A343" s="10"/>
      <c r="B343" s="75"/>
      <c r="C343" s="75"/>
      <c r="D343" s="426"/>
      <c r="E343" s="426"/>
      <c r="F343" s="426"/>
      <c r="H343" s="426"/>
    </row>
    <row r="344" spans="1:8" x14ac:dyDescent="0.3">
      <c r="A344" s="10"/>
      <c r="B344" s="75"/>
      <c r="C344" s="75"/>
      <c r="D344" s="426"/>
      <c r="E344" s="426"/>
      <c r="F344" s="426"/>
      <c r="H344" s="426"/>
    </row>
    <row r="345" spans="1:8" x14ac:dyDescent="0.3">
      <c r="A345" s="10"/>
      <c r="B345" s="75"/>
      <c r="C345" s="75"/>
      <c r="D345" s="426"/>
      <c r="E345" s="426"/>
      <c r="F345" s="426"/>
      <c r="H345" s="426"/>
    </row>
    <row r="346" spans="1:8" x14ac:dyDescent="0.3">
      <c r="A346" s="10"/>
      <c r="B346" s="75"/>
      <c r="C346" s="75"/>
      <c r="D346" s="426"/>
      <c r="E346" s="426"/>
      <c r="F346" s="426"/>
      <c r="H346" s="426"/>
    </row>
    <row r="347" spans="1:8" x14ac:dyDescent="0.3">
      <c r="A347" s="10"/>
      <c r="B347" s="75"/>
      <c r="C347" s="75"/>
      <c r="D347" s="426"/>
      <c r="E347" s="426"/>
      <c r="F347" s="426"/>
      <c r="H347" s="426"/>
    </row>
    <row r="348" spans="1:8" x14ac:dyDescent="0.3">
      <c r="A348" s="10"/>
      <c r="B348" s="75"/>
      <c r="C348" s="75"/>
      <c r="D348" s="426"/>
      <c r="E348" s="426"/>
      <c r="F348" s="426"/>
      <c r="H348" s="426"/>
    </row>
    <row r="349" spans="1:8" x14ac:dyDescent="0.3">
      <c r="A349" s="10"/>
      <c r="B349" s="75"/>
      <c r="C349" s="75"/>
      <c r="D349" s="426"/>
      <c r="E349" s="426"/>
      <c r="F349" s="426"/>
      <c r="H349" s="426"/>
    </row>
    <row r="350" spans="1:8" x14ac:dyDescent="0.3">
      <c r="A350" s="10"/>
      <c r="B350" s="75"/>
      <c r="C350" s="75"/>
      <c r="D350" s="426"/>
      <c r="E350" s="426"/>
      <c r="F350" s="426"/>
      <c r="H350" s="426"/>
    </row>
    <row r="351" spans="1:8" x14ac:dyDescent="0.3">
      <c r="A351" s="10"/>
      <c r="B351" s="75"/>
      <c r="C351" s="75"/>
      <c r="D351" s="426"/>
      <c r="E351" s="426"/>
      <c r="F351" s="426"/>
      <c r="H351" s="426"/>
    </row>
    <row r="352" spans="1:8" x14ac:dyDescent="0.3">
      <c r="A352" s="10"/>
      <c r="B352" s="75"/>
      <c r="C352" s="75"/>
      <c r="D352" s="426"/>
      <c r="E352" s="426"/>
      <c r="F352" s="426"/>
      <c r="H352" s="426"/>
    </row>
    <row r="353" spans="1:8" x14ac:dyDescent="0.3">
      <c r="A353" s="10"/>
      <c r="B353" s="75"/>
      <c r="C353" s="75"/>
      <c r="D353" s="426"/>
      <c r="E353" s="426"/>
      <c r="F353" s="426"/>
      <c r="H353" s="426"/>
    </row>
    <row r="354" spans="1:8" x14ac:dyDescent="0.3">
      <c r="A354" s="10"/>
      <c r="B354" s="75"/>
      <c r="C354" s="75"/>
      <c r="D354" s="426"/>
      <c r="E354" s="426"/>
      <c r="F354" s="426"/>
      <c r="H354" s="426"/>
    </row>
    <row r="355" spans="1:8" x14ac:dyDescent="0.3">
      <c r="A355" s="10"/>
      <c r="B355" s="75"/>
      <c r="C355" s="75"/>
      <c r="D355" s="426"/>
      <c r="E355" s="426"/>
      <c r="F355" s="426"/>
      <c r="H355" s="426"/>
    </row>
    <row r="356" spans="1:8" x14ac:dyDescent="0.3">
      <c r="A356" s="10"/>
      <c r="B356" s="75"/>
      <c r="C356" s="75"/>
      <c r="D356" s="426"/>
      <c r="E356" s="426"/>
      <c r="F356" s="426"/>
      <c r="H356" s="426"/>
    </row>
    <row r="357" spans="1:8" x14ac:dyDescent="0.3">
      <c r="A357" s="10"/>
      <c r="B357" s="75"/>
      <c r="C357" s="75"/>
      <c r="D357" s="426"/>
      <c r="E357" s="426"/>
      <c r="F357" s="426"/>
      <c r="H357" s="426"/>
    </row>
    <row r="358" spans="1:8" x14ac:dyDescent="0.3">
      <c r="A358" s="10"/>
      <c r="B358" s="75"/>
      <c r="C358" s="75"/>
      <c r="D358" s="426"/>
      <c r="E358" s="426"/>
      <c r="F358" s="426"/>
      <c r="H358" s="426"/>
    </row>
    <row r="359" spans="1:8" x14ac:dyDescent="0.3">
      <c r="A359" s="10"/>
      <c r="B359" s="75"/>
      <c r="C359" s="75"/>
      <c r="D359" s="426"/>
      <c r="E359" s="426"/>
      <c r="F359" s="426"/>
      <c r="H359" s="426"/>
    </row>
    <row r="360" spans="1:8" x14ac:dyDescent="0.3">
      <c r="A360" s="10"/>
      <c r="B360" s="75"/>
      <c r="C360" s="75"/>
      <c r="D360" s="426"/>
      <c r="E360" s="426"/>
      <c r="F360" s="426"/>
      <c r="H360" s="426"/>
    </row>
    <row r="361" spans="1:8" x14ac:dyDescent="0.3">
      <c r="A361" s="10"/>
      <c r="B361" s="75"/>
      <c r="C361" s="75"/>
      <c r="D361" s="426"/>
      <c r="E361" s="426"/>
      <c r="F361" s="426"/>
      <c r="H361" s="426"/>
    </row>
    <row r="362" spans="1:8" x14ac:dyDescent="0.3">
      <c r="A362" s="10"/>
      <c r="B362" s="75"/>
      <c r="C362" s="75"/>
      <c r="D362" s="426"/>
      <c r="E362" s="426"/>
      <c r="F362" s="426"/>
      <c r="H362" s="426"/>
    </row>
    <row r="363" spans="1:8" x14ac:dyDescent="0.3">
      <c r="A363" s="10"/>
      <c r="B363" s="75"/>
      <c r="C363" s="75"/>
      <c r="D363" s="426"/>
      <c r="E363" s="426"/>
      <c r="F363" s="426"/>
      <c r="H363" s="426"/>
    </row>
    <row r="364" spans="1:8" x14ac:dyDescent="0.3">
      <c r="A364" s="10"/>
      <c r="B364" s="75"/>
      <c r="C364" s="75"/>
      <c r="D364" s="426"/>
      <c r="E364" s="426"/>
      <c r="F364" s="426"/>
      <c r="H364" s="426"/>
    </row>
    <row r="365" spans="1:8" x14ac:dyDescent="0.3">
      <c r="A365" s="10"/>
      <c r="B365" s="75"/>
      <c r="C365" s="75"/>
      <c r="D365" s="426"/>
      <c r="E365" s="426"/>
      <c r="F365" s="426"/>
      <c r="H365" s="426"/>
    </row>
    <row r="366" spans="1:8" x14ac:dyDescent="0.3">
      <c r="A366" s="10"/>
      <c r="B366" s="75"/>
      <c r="C366" s="75"/>
      <c r="D366" s="426"/>
      <c r="E366" s="426"/>
      <c r="F366" s="426"/>
      <c r="H366" s="426"/>
    </row>
    <row r="367" spans="1:8" x14ac:dyDescent="0.3">
      <c r="A367" s="10"/>
      <c r="B367" s="75"/>
      <c r="C367" s="75"/>
      <c r="D367" s="426"/>
      <c r="E367" s="426"/>
      <c r="F367" s="426"/>
      <c r="H367" s="426"/>
    </row>
    <row r="368" spans="1:8" x14ac:dyDescent="0.3">
      <c r="A368" s="10"/>
      <c r="B368" s="75"/>
      <c r="C368" s="75"/>
      <c r="D368" s="426"/>
      <c r="E368" s="426"/>
      <c r="F368" s="426"/>
      <c r="H368" s="426"/>
    </row>
    <row r="369" spans="1:8" x14ac:dyDescent="0.3">
      <c r="A369" s="10"/>
      <c r="B369" s="75"/>
      <c r="C369" s="75"/>
      <c r="D369" s="426"/>
      <c r="E369" s="426"/>
      <c r="F369" s="426"/>
      <c r="H369" s="426"/>
    </row>
    <row r="370" spans="1:8" x14ac:dyDescent="0.3">
      <c r="A370" s="10"/>
      <c r="B370" s="75"/>
      <c r="C370" s="75"/>
      <c r="D370" s="426"/>
      <c r="E370" s="426"/>
      <c r="F370" s="426"/>
      <c r="H370" s="426"/>
    </row>
    <row r="371" spans="1:8" x14ac:dyDescent="0.3">
      <c r="A371" s="10"/>
      <c r="B371" s="75"/>
      <c r="C371" s="75"/>
      <c r="D371" s="426"/>
      <c r="E371" s="426"/>
      <c r="F371" s="426"/>
      <c r="H371" s="426"/>
    </row>
    <row r="372" spans="1:8" x14ac:dyDescent="0.3">
      <c r="A372" s="10"/>
      <c r="B372" s="75"/>
      <c r="C372" s="75"/>
      <c r="D372" s="426"/>
      <c r="E372" s="426"/>
      <c r="F372" s="426"/>
      <c r="H372" s="426"/>
    </row>
    <row r="373" spans="1:8" x14ac:dyDescent="0.3">
      <c r="A373" s="10"/>
      <c r="B373" s="75"/>
      <c r="C373" s="75"/>
      <c r="D373" s="426"/>
      <c r="E373" s="426"/>
      <c r="F373" s="426"/>
      <c r="H373" s="426"/>
    </row>
    <row r="374" spans="1:8" x14ac:dyDescent="0.3">
      <c r="A374" s="10"/>
      <c r="B374" s="75"/>
      <c r="C374" s="75"/>
      <c r="D374" s="426"/>
      <c r="E374" s="426"/>
      <c r="F374" s="426"/>
      <c r="H374" s="426"/>
    </row>
    <row r="375" spans="1:8" x14ac:dyDescent="0.3">
      <c r="A375" s="10"/>
      <c r="B375" s="75"/>
      <c r="C375" s="75"/>
      <c r="D375" s="426"/>
      <c r="E375" s="426"/>
      <c r="F375" s="426"/>
      <c r="H375" s="426"/>
    </row>
    <row r="376" spans="1:8" x14ac:dyDescent="0.3">
      <c r="A376" s="10"/>
      <c r="B376" s="75"/>
      <c r="C376" s="75"/>
      <c r="D376" s="426"/>
      <c r="E376" s="426"/>
      <c r="F376" s="426"/>
      <c r="H376" s="426"/>
    </row>
    <row r="377" spans="1:8" x14ac:dyDescent="0.3">
      <c r="A377" s="10"/>
      <c r="B377" s="75"/>
      <c r="C377" s="75"/>
      <c r="D377" s="426"/>
      <c r="E377" s="426"/>
      <c r="F377" s="426"/>
      <c r="H377" s="426"/>
    </row>
    <row r="378" spans="1:8" x14ac:dyDescent="0.3">
      <c r="A378" s="10"/>
      <c r="B378" s="75"/>
      <c r="C378" s="75"/>
      <c r="D378" s="426"/>
      <c r="E378" s="426"/>
      <c r="F378" s="426"/>
      <c r="H378" s="426"/>
    </row>
    <row r="379" spans="1:8" x14ac:dyDescent="0.3">
      <c r="A379" s="10"/>
      <c r="B379" s="75"/>
      <c r="C379" s="75"/>
      <c r="D379" s="426"/>
      <c r="E379" s="426"/>
      <c r="F379" s="426"/>
      <c r="H379" s="426"/>
    </row>
    <row r="380" spans="1:8" x14ac:dyDescent="0.3">
      <c r="A380" s="10"/>
      <c r="B380" s="75"/>
      <c r="C380" s="75"/>
      <c r="D380" s="426"/>
      <c r="E380" s="426"/>
      <c r="F380" s="426"/>
      <c r="H380" s="426"/>
    </row>
    <row r="381" spans="1:8" x14ac:dyDescent="0.3">
      <c r="A381" s="10"/>
      <c r="B381" s="75"/>
      <c r="C381" s="75"/>
      <c r="D381" s="426"/>
      <c r="E381" s="426"/>
      <c r="F381" s="426"/>
      <c r="H381" s="426"/>
    </row>
    <row r="382" spans="1:8" x14ac:dyDescent="0.3">
      <c r="A382" s="10"/>
      <c r="B382" s="75"/>
      <c r="C382" s="75"/>
      <c r="D382" s="426"/>
      <c r="E382" s="426"/>
      <c r="F382" s="426"/>
      <c r="H382" s="426"/>
    </row>
    <row r="383" spans="1:8" x14ac:dyDescent="0.3">
      <c r="A383" s="10"/>
      <c r="B383" s="75"/>
      <c r="C383" s="75"/>
      <c r="D383" s="426"/>
      <c r="E383" s="426"/>
      <c r="F383" s="426"/>
      <c r="H383" s="426"/>
    </row>
    <row r="384" spans="1:8" x14ac:dyDescent="0.3">
      <c r="A384" s="10"/>
      <c r="B384" s="75"/>
      <c r="C384" s="75"/>
      <c r="D384" s="426"/>
      <c r="E384" s="426"/>
      <c r="F384" s="426"/>
      <c r="H384" s="426"/>
    </row>
    <row r="385" spans="1:8" x14ac:dyDescent="0.3">
      <c r="A385" s="10"/>
      <c r="B385" s="75"/>
      <c r="C385" s="75"/>
      <c r="D385" s="426"/>
      <c r="E385" s="426"/>
      <c r="F385" s="426"/>
      <c r="H385" s="426"/>
    </row>
    <row r="386" spans="1:8" x14ac:dyDescent="0.3">
      <c r="A386" s="10"/>
      <c r="B386" s="75"/>
      <c r="C386" s="75"/>
      <c r="D386" s="426"/>
      <c r="E386" s="426"/>
      <c r="F386" s="426"/>
      <c r="H386" s="426"/>
    </row>
    <row r="387" spans="1:8" x14ac:dyDescent="0.3">
      <c r="A387" s="10"/>
      <c r="B387" s="75"/>
      <c r="C387" s="75"/>
      <c r="D387" s="426"/>
      <c r="E387" s="426"/>
      <c r="F387" s="426"/>
      <c r="H387" s="426"/>
    </row>
    <row r="388" spans="1:8" x14ac:dyDescent="0.3">
      <c r="A388" s="10"/>
      <c r="B388" s="75"/>
      <c r="C388" s="75"/>
      <c r="D388" s="426"/>
      <c r="E388" s="426"/>
      <c r="F388" s="426"/>
      <c r="H388" s="426"/>
    </row>
    <row r="389" spans="1:8" x14ac:dyDescent="0.3">
      <c r="A389" s="10"/>
      <c r="B389" s="75"/>
      <c r="C389" s="75"/>
      <c r="D389" s="426"/>
      <c r="E389" s="426"/>
      <c r="F389" s="426"/>
      <c r="H389" s="426"/>
    </row>
    <row r="390" spans="1:8" x14ac:dyDescent="0.3">
      <c r="A390" s="10"/>
      <c r="B390" s="75"/>
      <c r="C390" s="75"/>
      <c r="D390" s="426"/>
      <c r="E390" s="426"/>
      <c r="F390" s="426"/>
      <c r="H390" s="426"/>
    </row>
    <row r="391" spans="1:8" x14ac:dyDescent="0.3">
      <c r="A391" s="10"/>
      <c r="B391" s="75"/>
      <c r="C391" s="75"/>
      <c r="D391" s="426"/>
      <c r="E391" s="426"/>
      <c r="F391" s="426"/>
      <c r="H391" s="426"/>
    </row>
    <row r="392" spans="1:8" x14ac:dyDescent="0.3">
      <c r="A392" s="10"/>
      <c r="B392" s="75"/>
      <c r="C392" s="75"/>
      <c r="D392" s="426"/>
      <c r="E392" s="426"/>
      <c r="F392" s="426"/>
      <c r="H392" s="426"/>
    </row>
    <row r="393" spans="1:8" x14ac:dyDescent="0.3">
      <c r="A393" s="10"/>
      <c r="B393" s="75"/>
      <c r="C393" s="75"/>
      <c r="D393" s="426"/>
      <c r="E393" s="426"/>
      <c r="F393" s="426"/>
      <c r="H393" s="426"/>
    </row>
    <row r="394" spans="1:8" x14ac:dyDescent="0.3">
      <c r="A394" s="10"/>
      <c r="B394" s="75"/>
      <c r="C394" s="75"/>
      <c r="D394" s="426"/>
      <c r="E394" s="426"/>
      <c r="F394" s="426"/>
      <c r="H394" s="426"/>
    </row>
    <row r="395" spans="1:8" x14ac:dyDescent="0.3">
      <c r="A395" s="10"/>
      <c r="B395" s="75"/>
      <c r="C395" s="75"/>
      <c r="D395" s="426"/>
      <c r="E395" s="426"/>
      <c r="F395" s="426"/>
      <c r="H395" s="426"/>
    </row>
    <row r="396" spans="1:8" x14ac:dyDescent="0.3">
      <c r="A396" s="10"/>
      <c r="B396" s="75"/>
      <c r="C396" s="75"/>
      <c r="D396" s="426"/>
      <c r="E396" s="426"/>
      <c r="F396" s="426"/>
      <c r="H396" s="426"/>
    </row>
    <row r="397" spans="1:8" x14ac:dyDescent="0.3">
      <c r="A397" s="10"/>
      <c r="B397" s="75"/>
      <c r="C397" s="75"/>
      <c r="D397" s="426"/>
      <c r="E397" s="426"/>
      <c r="F397" s="426"/>
      <c r="H397" s="426"/>
    </row>
    <row r="398" spans="1:8" x14ac:dyDescent="0.3">
      <c r="A398" s="10"/>
      <c r="B398" s="75"/>
      <c r="C398" s="75"/>
      <c r="D398" s="426"/>
      <c r="E398" s="426"/>
      <c r="F398" s="426"/>
      <c r="H398" s="426"/>
    </row>
    <row r="399" spans="1:8" x14ac:dyDescent="0.3">
      <c r="A399" s="10"/>
      <c r="B399" s="75"/>
      <c r="C399" s="75"/>
      <c r="D399" s="426"/>
      <c r="E399" s="426"/>
      <c r="F399" s="426"/>
      <c r="H399" s="426"/>
    </row>
    <row r="400" spans="1:8" x14ac:dyDescent="0.3">
      <c r="A400" s="10"/>
      <c r="B400" s="75"/>
      <c r="C400" s="75"/>
      <c r="D400" s="426"/>
      <c r="E400" s="426"/>
      <c r="F400" s="426"/>
      <c r="H400" s="426"/>
    </row>
    <row r="401" spans="1:8" x14ac:dyDescent="0.3">
      <c r="A401" s="10"/>
      <c r="B401" s="75"/>
      <c r="C401" s="75"/>
      <c r="D401" s="426"/>
      <c r="E401" s="426"/>
      <c r="F401" s="426"/>
      <c r="H401" s="426"/>
    </row>
    <row r="402" spans="1:8" x14ac:dyDescent="0.3">
      <c r="A402" s="10"/>
      <c r="B402" s="75"/>
      <c r="C402" s="75"/>
      <c r="D402" s="426"/>
      <c r="E402" s="426"/>
      <c r="F402" s="426"/>
      <c r="H402" s="426"/>
    </row>
    <row r="403" spans="1:8" x14ac:dyDescent="0.3">
      <c r="A403" s="10"/>
      <c r="B403" s="75"/>
      <c r="C403" s="75"/>
      <c r="D403" s="426"/>
      <c r="E403" s="426"/>
      <c r="F403" s="426"/>
      <c r="H403" s="426"/>
    </row>
    <row r="404" spans="1:8" x14ac:dyDescent="0.3">
      <c r="A404" s="10"/>
      <c r="B404" s="75"/>
      <c r="C404" s="75"/>
      <c r="D404" s="426"/>
      <c r="E404" s="426"/>
      <c r="F404" s="426"/>
      <c r="H404" s="426"/>
    </row>
    <row r="405" spans="1:8" x14ac:dyDescent="0.3">
      <c r="A405" s="10"/>
      <c r="B405" s="75"/>
      <c r="C405" s="75"/>
      <c r="D405" s="426"/>
      <c r="E405" s="426"/>
      <c r="F405" s="426"/>
      <c r="H405" s="426"/>
    </row>
    <row r="406" spans="1:8" x14ac:dyDescent="0.3">
      <c r="A406" s="10"/>
      <c r="B406" s="75"/>
      <c r="C406" s="75"/>
      <c r="D406" s="426"/>
      <c r="E406" s="426"/>
      <c r="F406" s="426"/>
      <c r="H406" s="426"/>
    </row>
    <row r="407" spans="1:8" x14ac:dyDescent="0.3">
      <c r="A407" s="10"/>
      <c r="B407" s="75"/>
      <c r="C407" s="75"/>
      <c r="D407" s="426"/>
      <c r="E407" s="426"/>
      <c r="F407" s="426"/>
      <c r="H407" s="426"/>
    </row>
    <row r="408" spans="1:8" x14ac:dyDescent="0.3">
      <c r="A408" s="10"/>
      <c r="B408" s="75"/>
      <c r="C408" s="75"/>
      <c r="D408" s="426"/>
      <c r="E408" s="426"/>
      <c r="F408" s="426"/>
      <c r="H408" s="426"/>
    </row>
    <row r="409" spans="1:8" x14ac:dyDescent="0.3">
      <c r="A409" s="10"/>
      <c r="B409" s="75"/>
      <c r="C409" s="75"/>
      <c r="D409" s="426"/>
      <c r="E409" s="426"/>
      <c r="F409" s="426"/>
      <c r="H409" s="426"/>
    </row>
    <row r="410" spans="1:8" x14ac:dyDescent="0.3">
      <c r="A410" s="10"/>
      <c r="B410" s="75"/>
      <c r="C410" s="75"/>
      <c r="D410" s="426"/>
      <c r="E410" s="426"/>
      <c r="F410" s="426"/>
      <c r="H410" s="426"/>
    </row>
    <row r="411" spans="1:8" x14ac:dyDescent="0.3">
      <c r="A411" s="10"/>
      <c r="B411" s="75"/>
      <c r="C411" s="75"/>
      <c r="D411" s="426"/>
      <c r="E411" s="426"/>
      <c r="F411" s="426"/>
      <c r="H411" s="426"/>
    </row>
    <row r="412" spans="1:8" x14ac:dyDescent="0.3">
      <c r="A412" s="10"/>
      <c r="B412" s="75"/>
      <c r="C412" s="75"/>
      <c r="D412" s="426"/>
      <c r="E412" s="426"/>
      <c r="F412" s="426"/>
      <c r="H412" s="426"/>
    </row>
    <row r="413" spans="1:8" x14ac:dyDescent="0.3">
      <c r="A413" s="10"/>
      <c r="B413" s="75"/>
      <c r="C413" s="75"/>
      <c r="D413" s="426"/>
      <c r="E413" s="426"/>
      <c r="F413" s="426"/>
      <c r="H413" s="426"/>
    </row>
    <row r="414" spans="1:8" x14ac:dyDescent="0.3">
      <c r="A414" s="10"/>
      <c r="B414" s="75"/>
      <c r="C414" s="75"/>
      <c r="D414" s="426"/>
      <c r="E414" s="426"/>
      <c r="F414" s="426"/>
      <c r="H414" s="426"/>
    </row>
    <row r="415" spans="1:8" x14ac:dyDescent="0.3">
      <c r="A415" s="10"/>
      <c r="B415" s="75"/>
      <c r="C415" s="75"/>
      <c r="D415" s="426"/>
      <c r="E415" s="426"/>
      <c r="F415" s="426"/>
      <c r="H415" s="426"/>
    </row>
    <row r="416" spans="1:8" x14ac:dyDescent="0.3">
      <c r="A416" s="10"/>
      <c r="B416" s="75"/>
      <c r="C416" s="75"/>
      <c r="D416" s="426"/>
      <c r="E416" s="426"/>
      <c r="F416" s="426"/>
      <c r="H416" s="426"/>
    </row>
    <row r="417" spans="1:8" x14ac:dyDescent="0.3">
      <c r="A417" s="10"/>
      <c r="B417" s="75"/>
      <c r="C417" s="75"/>
      <c r="D417" s="426"/>
      <c r="E417" s="426"/>
      <c r="F417" s="426"/>
      <c r="H417" s="426"/>
    </row>
    <row r="418" spans="1:8" x14ac:dyDescent="0.3">
      <c r="A418" s="10"/>
      <c r="B418" s="75"/>
      <c r="C418" s="75"/>
      <c r="D418" s="426"/>
      <c r="E418" s="426"/>
      <c r="F418" s="426"/>
      <c r="H418" s="426"/>
    </row>
    <row r="419" spans="1:8" x14ac:dyDescent="0.3">
      <c r="A419" s="10"/>
      <c r="B419" s="75"/>
      <c r="C419" s="75"/>
      <c r="D419" s="426"/>
      <c r="E419" s="426"/>
      <c r="F419" s="426"/>
      <c r="H419" s="426"/>
    </row>
    <row r="420" spans="1:8" x14ac:dyDescent="0.3">
      <c r="A420" s="10"/>
      <c r="B420" s="75"/>
      <c r="C420" s="75"/>
      <c r="D420" s="426"/>
      <c r="E420" s="426"/>
      <c r="F420" s="426"/>
      <c r="H420" s="426"/>
    </row>
    <row r="421" spans="1:8" x14ac:dyDescent="0.3">
      <c r="A421" s="10"/>
      <c r="B421" s="75"/>
      <c r="C421" s="75"/>
      <c r="D421" s="426"/>
      <c r="E421" s="426"/>
      <c r="F421" s="426"/>
      <c r="H421" s="426"/>
    </row>
    <row r="422" spans="1:8" x14ac:dyDescent="0.3">
      <c r="A422" s="10"/>
      <c r="B422" s="75"/>
      <c r="C422" s="75"/>
      <c r="D422" s="426"/>
      <c r="E422" s="426"/>
      <c r="F422" s="426"/>
      <c r="H422" s="426"/>
    </row>
    <row r="423" spans="1:8" x14ac:dyDescent="0.3">
      <c r="A423" s="10"/>
      <c r="B423" s="75"/>
      <c r="C423" s="75"/>
      <c r="D423" s="426"/>
      <c r="E423" s="426"/>
      <c r="F423" s="426"/>
      <c r="H423" s="426"/>
    </row>
    <row r="424" spans="1:8" x14ac:dyDescent="0.3">
      <c r="A424" s="10"/>
      <c r="B424" s="75"/>
      <c r="C424" s="75"/>
      <c r="D424" s="426"/>
      <c r="E424" s="426"/>
      <c r="F424" s="426"/>
      <c r="H424" s="426"/>
    </row>
    <row r="425" spans="1:8" x14ac:dyDescent="0.3">
      <c r="A425" s="10"/>
      <c r="B425" s="75"/>
      <c r="C425" s="75"/>
      <c r="D425" s="426"/>
      <c r="E425" s="426"/>
      <c r="F425" s="426"/>
      <c r="H425" s="426"/>
    </row>
    <row r="426" spans="1:8" x14ac:dyDescent="0.3">
      <c r="A426" s="10"/>
      <c r="B426" s="75"/>
      <c r="C426" s="75"/>
      <c r="D426" s="426"/>
      <c r="E426" s="426"/>
      <c r="F426" s="426"/>
      <c r="H426" s="426"/>
    </row>
    <row r="427" spans="1:8" x14ac:dyDescent="0.3">
      <c r="A427" s="10"/>
      <c r="B427" s="75"/>
      <c r="C427" s="75"/>
      <c r="D427" s="426"/>
      <c r="E427" s="426"/>
      <c r="F427" s="426"/>
      <c r="H427" s="426"/>
    </row>
    <row r="428" spans="1:8" x14ac:dyDescent="0.3">
      <c r="A428" s="10"/>
      <c r="B428" s="75"/>
      <c r="C428" s="75"/>
      <c r="D428" s="426"/>
      <c r="E428" s="426"/>
      <c r="F428" s="426"/>
      <c r="H428" s="426"/>
    </row>
    <row r="429" spans="1:8" x14ac:dyDescent="0.3">
      <c r="A429" s="10"/>
      <c r="B429" s="75"/>
      <c r="C429" s="75"/>
      <c r="D429" s="426"/>
      <c r="E429" s="426"/>
      <c r="F429" s="426"/>
      <c r="H429" s="426"/>
    </row>
    <row r="430" spans="1:8" x14ac:dyDescent="0.3">
      <c r="A430" s="10"/>
      <c r="B430" s="75"/>
      <c r="C430" s="75"/>
      <c r="D430" s="426"/>
      <c r="E430" s="426"/>
      <c r="F430" s="426"/>
      <c r="H430" s="426"/>
    </row>
    <row r="431" spans="1:8" x14ac:dyDescent="0.3">
      <c r="A431" s="10"/>
      <c r="B431" s="75"/>
      <c r="C431" s="75"/>
      <c r="D431" s="426"/>
      <c r="E431" s="426"/>
      <c r="F431" s="426"/>
      <c r="H431" s="426"/>
    </row>
    <row r="432" spans="1:8" x14ac:dyDescent="0.3">
      <c r="A432" s="10"/>
      <c r="B432" s="75"/>
      <c r="C432" s="75"/>
      <c r="D432" s="426"/>
      <c r="E432" s="426"/>
      <c r="F432" s="426"/>
      <c r="H432" s="426"/>
    </row>
    <row r="433" spans="1:8" x14ac:dyDescent="0.3">
      <c r="A433" s="10"/>
      <c r="B433" s="75"/>
      <c r="C433" s="75"/>
      <c r="D433" s="426"/>
      <c r="E433" s="426"/>
      <c r="F433" s="426"/>
      <c r="H433" s="426"/>
    </row>
    <row r="434" spans="1:8" x14ac:dyDescent="0.3">
      <c r="A434" s="10"/>
      <c r="B434" s="75"/>
      <c r="C434" s="75"/>
      <c r="D434" s="426"/>
      <c r="E434" s="426"/>
      <c r="F434" s="426"/>
      <c r="H434" s="426"/>
    </row>
    <row r="435" spans="1:8" x14ac:dyDescent="0.3">
      <c r="A435" s="10"/>
      <c r="B435" s="75"/>
      <c r="C435" s="75"/>
      <c r="D435" s="426"/>
      <c r="E435" s="426"/>
      <c r="F435" s="426"/>
      <c r="H435" s="426"/>
    </row>
    <row r="436" spans="1:8" x14ac:dyDescent="0.3">
      <c r="A436" s="10"/>
      <c r="B436" s="75"/>
      <c r="C436" s="75"/>
      <c r="D436" s="426"/>
      <c r="E436" s="426"/>
      <c r="F436" s="426"/>
      <c r="H436" s="426"/>
    </row>
    <row r="437" spans="1:8" x14ac:dyDescent="0.3">
      <c r="A437" s="10"/>
      <c r="B437" s="75"/>
      <c r="C437" s="75"/>
      <c r="D437" s="426"/>
      <c r="E437" s="426"/>
      <c r="F437" s="426"/>
      <c r="H437" s="426"/>
    </row>
    <row r="438" spans="1:8" x14ac:dyDescent="0.3">
      <c r="A438" s="10"/>
      <c r="B438" s="75"/>
      <c r="C438" s="75"/>
      <c r="D438" s="426"/>
      <c r="E438" s="426"/>
      <c r="F438" s="426"/>
      <c r="H438" s="426"/>
    </row>
    <row r="439" spans="1:8" x14ac:dyDescent="0.3">
      <c r="A439" s="10"/>
      <c r="B439" s="75"/>
      <c r="C439" s="75"/>
      <c r="D439" s="426"/>
      <c r="E439" s="426"/>
      <c r="F439" s="426"/>
      <c r="H439" s="426"/>
    </row>
    <row r="440" spans="1:8" x14ac:dyDescent="0.3">
      <c r="A440" s="10"/>
      <c r="B440" s="75"/>
      <c r="C440" s="75"/>
      <c r="D440" s="426"/>
      <c r="E440" s="426"/>
      <c r="F440" s="426"/>
      <c r="H440" s="426"/>
    </row>
    <row r="441" spans="1:8" x14ac:dyDescent="0.3">
      <c r="A441" s="10"/>
      <c r="B441" s="75"/>
      <c r="C441" s="75"/>
      <c r="D441" s="426"/>
      <c r="E441" s="426"/>
      <c r="F441" s="426"/>
      <c r="H441" s="426"/>
    </row>
    <row r="442" spans="1:8" x14ac:dyDescent="0.3">
      <c r="A442" s="10"/>
      <c r="B442" s="75"/>
      <c r="C442" s="75"/>
      <c r="D442" s="426"/>
      <c r="E442" s="426"/>
      <c r="F442" s="426"/>
      <c r="H442" s="426"/>
    </row>
    <row r="443" spans="1:8" x14ac:dyDescent="0.3">
      <c r="A443" s="10"/>
      <c r="B443" s="75"/>
      <c r="C443" s="75"/>
      <c r="D443" s="426"/>
      <c r="E443" s="426"/>
      <c r="F443" s="426"/>
      <c r="H443" s="426"/>
    </row>
    <row r="444" spans="1:8" x14ac:dyDescent="0.3">
      <c r="A444" s="10"/>
      <c r="B444" s="75"/>
      <c r="C444" s="75"/>
      <c r="D444" s="426"/>
      <c r="E444" s="426"/>
      <c r="F444" s="426"/>
      <c r="H444" s="426"/>
    </row>
    <row r="445" spans="1:8" x14ac:dyDescent="0.3">
      <c r="A445" s="10"/>
      <c r="B445" s="75"/>
      <c r="C445" s="75"/>
      <c r="D445" s="426"/>
      <c r="E445" s="426"/>
      <c r="F445" s="426"/>
      <c r="H445" s="426"/>
    </row>
    <row r="446" spans="1:8" x14ac:dyDescent="0.3">
      <c r="A446" s="10"/>
      <c r="B446" s="75"/>
      <c r="C446" s="75"/>
      <c r="D446" s="426"/>
      <c r="E446" s="426"/>
      <c r="F446" s="426"/>
      <c r="H446" s="426"/>
    </row>
    <row r="447" spans="1:8" x14ac:dyDescent="0.3">
      <c r="A447" s="10"/>
      <c r="B447" s="75"/>
      <c r="C447" s="75"/>
      <c r="D447" s="426"/>
      <c r="E447" s="426"/>
      <c r="F447" s="426"/>
      <c r="H447" s="426"/>
    </row>
    <row r="448" spans="1:8" x14ac:dyDescent="0.3">
      <c r="A448" s="10"/>
      <c r="B448" s="75"/>
      <c r="C448" s="75"/>
      <c r="D448" s="426"/>
      <c r="E448" s="426"/>
      <c r="F448" s="426"/>
      <c r="H448" s="426"/>
    </row>
    <row r="449" spans="1:8" x14ac:dyDescent="0.3">
      <c r="A449" s="10"/>
      <c r="B449" s="75"/>
      <c r="C449" s="75"/>
      <c r="D449" s="426"/>
      <c r="E449" s="426"/>
      <c r="F449" s="426"/>
      <c r="H449" s="426"/>
    </row>
    <row r="450" spans="1:8" x14ac:dyDescent="0.3">
      <c r="A450" s="10"/>
      <c r="B450" s="75"/>
      <c r="C450" s="75"/>
      <c r="D450" s="426"/>
      <c r="E450" s="426"/>
      <c r="F450" s="426"/>
      <c r="H450" s="426"/>
    </row>
    <row r="451" spans="1:8" x14ac:dyDescent="0.3">
      <c r="A451" s="10"/>
      <c r="B451" s="75"/>
      <c r="C451" s="75"/>
      <c r="D451" s="426"/>
      <c r="E451" s="426"/>
      <c r="F451" s="426"/>
      <c r="H451" s="426"/>
    </row>
    <row r="452" spans="1:8" x14ac:dyDescent="0.3">
      <c r="A452" s="10"/>
      <c r="B452" s="75"/>
      <c r="C452" s="75"/>
      <c r="D452" s="426"/>
      <c r="E452" s="426"/>
      <c r="F452" s="426"/>
      <c r="H452" s="426"/>
    </row>
    <row r="453" spans="1:8" x14ac:dyDescent="0.3">
      <c r="A453" s="10"/>
      <c r="B453" s="75"/>
      <c r="C453" s="75"/>
      <c r="D453" s="426"/>
      <c r="E453" s="426"/>
      <c r="F453" s="426"/>
      <c r="H453" s="426"/>
    </row>
    <row r="454" spans="1:8" x14ac:dyDescent="0.3">
      <c r="A454" s="10"/>
      <c r="B454" s="75"/>
      <c r="C454" s="75"/>
      <c r="D454" s="426"/>
      <c r="E454" s="426"/>
      <c r="F454" s="426"/>
      <c r="H454" s="426"/>
    </row>
    <row r="455" spans="1:8" x14ac:dyDescent="0.3">
      <c r="A455" s="10"/>
      <c r="B455" s="75"/>
      <c r="C455" s="75"/>
      <c r="D455" s="426"/>
      <c r="E455" s="426"/>
      <c r="F455" s="426"/>
      <c r="H455" s="426"/>
    </row>
    <row r="456" spans="1:8" x14ac:dyDescent="0.3">
      <c r="A456" s="10"/>
      <c r="B456" s="75"/>
      <c r="C456" s="75"/>
      <c r="D456" s="426"/>
      <c r="E456" s="426"/>
      <c r="F456" s="426"/>
      <c r="H456" s="426"/>
    </row>
    <row r="457" spans="1:8" x14ac:dyDescent="0.3">
      <c r="A457" s="10"/>
      <c r="B457" s="75"/>
      <c r="C457" s="75"/>
      <c r="D457" s="426"/>
      <c r="E457" s="426"/>
      <c r="F457" s="426"/>
      <c r="H457" s="426"/>
    </row>
    <row r="458" spans="1:8" x14ac:dyDescent="0.3">
      <c r="A458" s="10"/>
      <c r="B458" s="75"/>
      <c r="C458" s="75"/>
      <c r="D458" s="426"/>
      <c r="E458" s="426"/>
      <c r="F458" s="426"/>
      <c r="H458" s="426"/>
    </row>
    <row r="459" spans="1:8" x14ac:dyDescent="0.3">
      <c r="A459" s="10"/>
      <c r="B459" s="75"/>
      <c r="C459" s="75"/>
      <c r="D459" s="426"/>
      <c r="E459" s="426"/>
      <c r="F459" s="426"/>
      <c r="H459" s="426"/>
    </row>
    <row r="460" spans="1:8" x14ac:dyDescent="0.3">
      <c r="A460" s="10"/>
      <c r="B460" s="75"/>
      <c r="C460" s="75"/>
      <c r="D460" s="426"/>
      <c r="E460" s="426"/>
      <c r="F460" s="426"/>
      <c r="H460" s="426"/>
    </row>
    <row r="461" spans="1:8" x14ac:dyDescent="0.3">
      <c r="A461" s="10"/>
      <c r="B461" s="75"/>
      <c r="C461" s="75"/>
      <c r="D461" s="426"/>
      <c r="E461" s="426"/>
      <c r="F461" s="426"/>
      <c r="H461" s="426"/>
    </row>
    <row r="462" spans="1:8" x14ac:dyDescent="0.3">
      <c r="A462" s="10"/>
      <c r="B462" s="75"/>
      <c r="C462" s="75"/>
      <c r="D462" s="426"/>
      <c r="E462" s="426"/>
      <c r="F462" s="426"/>
      <c r="H462" s="426"/>
    </row>
    <row r="463" spans="1:8" x14ac:dyDescent="0.3">
      <c r="A463" s="10"/>
      <c r="B463" s="75"/>
      <c r="C463" s="75"/>
      <c r="D463" s="426"/>
      <c r="E463" s="426"/>
      <c r="F463" s="426"/>
      <c r="H463" s="426"/>
    </row>
    <row r="464" spans="1:8" x14ac:dyDescent="0.3">
      <c r="A464" s="10"/>
      <c r="B464" s="75"/>
      <c r="C464" s="75"/>
      <c r="D464" s="426"/>
      <c r="E464" s="426"/>
      <c r="F464" s="426"/>
      <c r="H464" s="426"/>
    </row>
    <row r="465" spans="1:8" x14ac:dyDescent="0.3">
      <c r="A465" s="10"/>
      <c r="B465" s="75"/>
      <c r="C465" s="75"/>
      <c r="D465" s="426"/>
      <c r="E465" s="426"/>
      <c r="F465" s="426"/>
      <c r="H465" s="426"/>
    </row>
    <row r="466" spans="1:8" x14ac:dyDescent="0.3">
      <c r="A466" s="10"/>
      <c r="B466" s="75"/>
      <c r="C466" s="75"/>
      <c r="D466" s="426"/>
      <c r="E466" s="426"/>
      <c r="F466" s="426"/>
      <c r="H466" s="426"/>
    </row>
    <row r="467" spans="1:8" x14ac:dyDescent="0.3">
      <c r="A467" s="10"/>
      <c r="B467" s="75"/>
      <c r="C467" s="75"/>
      <c r="D467" s="426"/>
      <c r="E467" s="426"/>
      <c r="F467" s="426"/>
      <c r="H467" s="426"/>
    </row>
    <row r="468" spans="1:8" x14ac:dyDescent="0.3">
      <c r="A468" s="10"/>
      <c r="B468" s="75"/>
      <c r="C468" s="75"/>
      <c r="D468" s="426"/>
      <c r="E468" s="426"/>
      <c r="F468" s="426"/>
      <c r="H468" s="426"/>
    </row>
    <row r="469" spans="1:8" x14ac:dyDescent="0.3">
      <c r="A469" s="10"/>
      <c r="B469" s="75"/>
      <c r="C469" s="75"/>
      <c r="D469" s="426"/>
      <c r="E469" s="426"/>
      <c r="F469" s="426"/>
      <c r="H469" s="426"/>
    </row>
    <row r="470" spans="1:8" x14ac:dyDescent="0.3">
      <c r="A470" s="10"/>
      <c r="B470" s="75"/>
      <c r="C470" s="75"/>
      <c r="D470" s="426"/>
      <c r="E470" s="426"/>
      <c r="F470" s="426"/>
      <c r="H470" s="426"/>
    </row>
    <row r="471" spans="1:8" x14ac:dyDescent="0.3">
      <c r="A471" s="10"/>
      <c r="B471" s="75"/>
      <c r="C471" s="75"/>
      <c r="D471" s="426"/>
      <c r="E471" s="426"/>
      <c r="F471" s="426"/>
      <c r="H471" s="426"/>
    </row>
    <row r="472" spans="1:8" x14ac:dyDescent="0.3">
      <c r="A472" s="10"/>
      <c r="B472" s="75"/>
      <c r="C472" s="75"/>
      <c r="D472" s="426"/>
      <c r="E472" s="426"/>
      <c r="F472" s="426"/>
      <c r="H472" s="426"/>
    </row>
    <row r="473" spans="1:8" x14ac:dyDescent="0.3">
      <c r="A473" s="10"/>
      <c r="B473" s="75"/>
      <c r="C473" s="75"/>
      <c r="D473" s="426"/>
      <c r="E473" s="426"/>
      <c r="F473" s="426"/>
      <c r="H473" s="426"/>
    </row>
    <row r="474" spans="1:8" x14ac:dyDescent="0.3">
      <c r="A474" s="10"/>
      <c r="B474" s="75"/>
      <c r="C474" s="75"/>
      <c r="D474" s="426"/>
      <c r="E474" s="426"/>
      <c r="F474" s="426"/>
      <c r="H474" s="426"/>
    </row>
    <row r="475" spans="1:8" x14ac:dyDescent="0.3">
      <c r="A475" s="10"/>
      <c r="B475" s="75"/>
      <c r="C475" s="75"/>
      <c r="D475" s="426"/>
      <c r="E475" s="426"/>
      <c r="F475" s="426"/>
      <c r="H475" s="426"/>
    </row>
    <row r="476" spans="1:8" x14ac:dyDescent="0.3">
      <c r="A476" s="10"/>
      <c r="B476" s="75"/>
      <c r="C476" s="75"/>
      <c r="D476" s="426"/>
      <c r="E476" s="426"/>
      <c r="F476" s="426"/>
      <c r="H476" s="426"/>
    </row>
    <row r="477" spans="1:8" x14ac:dyDescent="0.3">
      <c r="A477" s="10"/>
      <c r="B477" s="75"/>
      <c r="C477" s="75"/>
      <c r="D477" s="426"/>
      <c r="E477" s="426"/>
      <c r="F477" s="426"/>
      <c r="H477" s="426"/>
    </row>
    <row r="478" spans="1:8" x14ac:dyDescent="0.3">
      <c r="A478" s="10"/>
      <c r="B478" s="75"/>
      <c r="C478" s="75"/>
      <c r="D478" s="426"/>
      <c r="E478" s="426"/>
      <c r="F478" s="426"/>
      <c r="H478" s="426"/>
    </row>
    <row r="479" spans="1:8" x14ac:dyDescent="0.3">
      <c r="A479" s="10"/>
      <c r="B479" s="75"/>
      <c r="C479" s="75"/>
      <c r="D479" s="426"/>
      <c r="E479" s="426"/>
      <c r="F479" s="426"/>
      <c r="H479" s="426"/>
    </row>
    <row r="480" spans="1:8" x14ac:dyDescent="0.3">
      <c r="A480" s="10"/>
      <c r="B480" s="75"/>
      <c r="C480" s="75"/>
      <c r="D480" s="426"/>
      <c r="E480" s="426"/>
      <c r="F480" s="426"/>
      <c r="H480" s="426"/>
    </row>
    <row r="481" spans="1:8" x14ac:dyDescent="0.3">
      <c r="A481" s="10"/>
      <c r="B481" s="75"/>
      <c r="C481" s="75"/>
      <c r="D481" s="426"/>
      <c r="E481" s="426"/>
      <c r="F481" s="426"/>
      <c r="H481" s="426"/>
    </row>
    <row r="482" spans="1:8" x14ac:dyDescent="0.3">
      <c r="A482" s="10"/>
      <c r="B482" s="75"/>
      <c r="C482" s="75"/>
      <c r="D482" s="426"/>
      <c r="E482" s="426"/>
      <c r="F482" s="426"/>
      <c r="H482" s="426"/>
    </row>
    <row r="483" spans="1:8" x14ac:dyDescent="0.3">
      <c r="A483" s="10"/>
      <c r="B483" s="75"/>
      <c r="C483" s="75"/>
      <c r="D483" s="426"/>
      <c r="E483" s="426"/>
      <c r="F483" s="426"/>
      <c r="H483" s="426"/>
    </row>
    <row r="484" spans="1:8" x14ac:dyDescent="0.3">
      <c r="A484" s="10"/>
      <c r="B484" s="75"/>
      <c r="C484" s="75"/>
      <c r="D484" s="426"/>
      <c r="E484" s="426"/>
      <c r="F484" s="426"/>
      <c r="H484" s="426"/>
    </row>
    <row r="485" spans="1:8" x14ac:dyDescent="0.3">
      <c r="A485" s="10"/>
      <c r="B485" s="75"/>
      <c r="C485" s="75"/>
      <c r="D485" s="426"/>
      <c r="E485" s="426"/>
      <c r="F485" s="426"/>
      <c r="H485" s="426"/>
    </row>
    <row r="486" spans="1:8" x14ac:dyDescent="0.3">
      <c r="A486" s="10"/>
      <c r="B486" s="75"/>
      <c r="C486" s="75"/>
      <c r="D486" s="426"/>
      <c r="E486" s="426"/>
      <c r="F486" s="426"/>
      <c r="H486" s="426"/>
    </row>
    <row r="487" spans="1:8" x14ac:dyDescent="0.3">
      <c r="A487" s="10"/>
      <c r="B487" s="75"/>
      <c r="C487" s="75"/>
      <c r="D487" s="426"/>
      <c r="E487" s="426"/>
      <c r="F487" s="426"/>
      <c r="H487" s="426"/>
    </row>
    <row r="488" spans="1:8" x14ac:dyDescent="0.3">
      <c r="A488" s="10"/>
      <c r="B488" s="75"/>
      <c r="C488" s="75"/>
      <c r="D488" s="426"/>
      <c r="E488" s="426"/>
      <c r="F488" s="426"/>
      <c r="H488" s="426"/>
    </row>
    <row r="489" spans="1:8" x14ac:dyDescent="0.3">
      <c r="A489" s="10"/>
      <c r="B489" s="75"/>
      <c r="C489" s="75"/>
      <c r="D489" s="426"/>
      <c r="E489" s="426"/>
      <c r="F489" s="426"/>
      <c r="H489" s="426"/>
    </row>
    <row r="490" spans="1:8" x14ac:dyDescent="0.3">
      <c r="A490" s="10"/>
      <c r="B490" s="75"/>
      <c r="C490" s="75"/>
      <c r="D490" s="426"/>
      <c r="E490" s="426"/>
      <c r="F490" s="426"/>
      <c r="H490" s="426"/>
    </row>
    <row r="491" spans="1:8" x14ac:dyDescent="0.3">
      <c r="A491" s="10"/>
      <c r="B491" s="75"/>
      <c r="C491" s="75"/>
      <c r="D491" s="426"/>
      <c r="E491" s="426"/>
      <c r="F491" s="426"/>
      <c r="H491" s="426"/>
    </row>
    <row r="492" spans="1:8" x14ac:dyDescent="0.3">
      <c r="A492" s="10"/>
      <c r="B492" s="75"/>
      <c r="C492" s="75"/>
      <c r="D492" s="426"/>
      <c r="E492" s="426"/>
      <c r="F492" s="426"/>
      <c r="H492" s="426"/>
    </row>
    <row r="493" spans="1:8" x14ac:dyDescent="0.3">
      <c r="A493" s="10"/>
      <c r="B493" s="75"/>
      <c r="C493" s="75"/>
      <c r="D493" s="426"/>
      <c r="E493" s="426"/>
      <c r="F493" s="426"/>
      <c r="H493" s="426"/>
    </row>
    <row r="494" spans="1:8" x14ac:dyDescent="0.3">
      <c r="A494" s="10"/>
      <c r="B494" s="75"/>
      <c r="C494" s="75"/>
      <c r="D494" s="426"/>
      <c r="E494" s="426"/>
      <c r="F494" s="426"/>
      <c r="H494" s="426"/>
    </row>
    <row r="495" spans="1:8" x14ac:dyDescent="0.3">
      <c r="A495" s="10"/>
      <c r="B495" s="75"/>
      <c r="C495" s="75"/>
      <c r="D495" s="426"/>
      <c r="E495" s="426"/>
      <c r="F495" s="426"/>
      <c r="H495" s="426"/>
    </row>
    <row r="496" spans="1:8" x14ac:dyDescent="0.3">
      <c r="A496" s="10"/>
      <c r="B496" s="75"/>
      <c r="C496" s="75"/>
      <c r="D496" s="426"/>
      <c r="E496" s="426"/>
      <c r="F496" s="426"/>
      <c r="H496" s="426"/>
    </row>
    <row r="497" spans="1:8" x14ac:dyDescent="0.3">
      <c r="A497" s="10"/>
      <c r="B497" s="75"/>
      <c r="C497" s="75"/>
      <c r="D497" s="426"/>
      <c r="E497" s="426"/>
      <c r="F497" s="426"/>
      <c r="H497" s="426"/>
    </row>
    <row r="498" spans="1:8" x14ac:dyDescent="0.3">
      <c r="A498" s="10"/>
      <c r="B498" s="75"/>
      <c r="C498" s="75"/>
      <c r="D498" s="426"/>
      <c r="E498" s="426"/>
      <c r="F498" s="426"/>
      <c r="H498" s="426"/>
    </row>
    <row r="499" spans="1:8" x14ac:dyDescent="0.3">
      <c r="A499" s="10"/>
      <c r="B499" s="75"/>
      <c r="C499" s="75"/>
      <c r="D499" s="426"/>
      <c r="E499" s="426"/>
      <c r="F499" s="426"/>
      <c r="H499" s="426"/>
    </row>
    <row r="500" spans="1:8" x14ac:dyDescent="0.3">
      <c r="A500" s="10"/>
      <c r="B500" s="75"/>
      <c r="C500" s="75"/>
      <c r="D500" s="426"/>
      <c r="E500" s="426"/>
      <c r="F500" s="426"/>
      <c r="H500" s="426"/>
    </row>
    <row r="501" spans="1:8" x14ac:dyDescent="0.3">
      <c r="A501" s="10"/>
      <c r="B501" s="75"/>
      <c r="C501" s="75"/>
      <c r="D501" s="426"/>
      <c r="E501" s="426"/>
      <c r="F501" s="426"/>
      <c r="H501" s="426"/>
    </row>
    <row r="502" spans="1:8" x14ac:dyDescent="0.3">
      <c r="A502" s="10"/>
      <c r="B502" s="75"/>
      <c r="C502" s="75"/>
      <c r="D502" s="426"/>
      <c r="E502" s="426"/>
      <c r="F502" s="426"/>
      <c r="H502" s="426"/>
    </row>
    <row r="503" spans="1:8" x14ac:dyDescent="0.3">
      <c r="A503" s="10"/>
      <c r="B503" s="75"/>
      <c r="C503" s="75"/>
      <c r="D503" s="426"/>
      <c r="E503" s="426"/>
      <c r="F503" s="426"/>
      <c r="H503" s="426"/>
    </row>
    <row r="504" spans="1:8" x14ac:dyDescent="0.3">
      <c r="A504" s="10"/>
      <c r="B504" s="75"/>
      <c r="C504" s="75"/>
      <c r="D504" s="426"/>
      <c r="E504" s="426"/>
      <c r="F504" s="426"/>
      <c r="H504" s="426"/>
    </row>
    <row r="505" spans="1:8" x14ac:dyDescent="0.3">
      <c r="A505" s="10"/>
      <c r="B505" s="75"/>
      <c r="C505" s="75"/>
      <c r="D505" s="426"/>
      <c r="E505" s="426"/>
      <c r="F505" s="426"/>
      <c r="H505" s="426"/>
    </row>
    <row r="506" spans="1:8" x14ac:dyDescent="0.3">
      <c r="A506" s="10"/>
      <c r="B506" s="75"/>
      <c r="C506" s="75"/>
      <c r="D506" s="426"/>
      <c r="E506" s="426"/>
      <c r="F506" s="426"/>
      <c r="H506" s="426"/>
    </row>
    <row r="507" spans="1:8" x14ac:dyDescent="0.3">
      <c r="A507" s="10"/>
      <c r="B507" s="75"/>
      <c r="C507" s="75"/>
      <c r="D507" s="426"/>
      <c r="E507" s="426"/>
      <c r="F507" s="426"/>
      <c r="H507" s="426"/>
    </row>
    <row r="508" spans="1:8" x14ac:dyDescent="0.3">
      <c r="A508" s="10"/>
      <c r="B508" s="75"/>
      <c r="C508" s="75"/>
      <c r="D508" s="426"/>
      <c r="E508" s="426"/>
      <c r="F508" s="426"/>
      <c r="H508" s="426"/>
    </row>
    <row r="509" spans="1:8" x14ac:dyDescent="0.3">
      <c r="A509" s="10"/>
      <c r="B509" s="75"/>
      <c r="C509" s="75"/>
      <c r="D509" s="426"/>
      <c r="E509" s="426"/>
      <c r="F509" s="426"/>
      <c r="H509" s="426"/>
    </row>
    <row r="510" spans="1:8" x14ac:dyDescent="0.3">
      <c r="A510" s="10"/>
      <c r="B510" s="75"/>
      <c r="C510" s="75"/>
      <c r="D510" s="426"/>
      <c r="E510" s="426"/>
      <c r="F510" s="426"/>
      <c r="H510" s="426"/>
    </row>
    <row r="511" spans="1:8" x14ac:dyDescent="0.3">
      <c r="A511" s="10"/>
      <c r="B511" s="75"/>
      <c r="C511" s="75"/>
      <c r="D511" s="426"/>
      <c r="E511" s="426"/>
      <c r="F511" s="426"/>
      <c r="H511" s="426"/>
    </row>
    <row r="512" spans="1:8" x14ac:dyDescent="0.3">
      <c r="A512" s="10"/>
      <c r="B512" s="75"/>
      <c r="C512" s="75"/>
      <c r="D512" s="426"/>
      <c r="E512" s="426"/>
      <c r="F512" s="426"/>
      <c r="H512" s="426"/>
    </row>
    <row r="513" spans="1:8" x14ac:dyDescent="0.3">
      <c r="A513" s="10"/>
      <c r="B513" s="75"/>
      <c r="C513" s="75"/>
      <c r="D513" s="426"/>
      <c r="E513" s="426"/>
      <c r="F513" s="426"/>
      <c r="H513" s="426"/>
    </row>
    <row r="514" spans="1:8" x14ac:dyDescent="0.3">
      <c r="A514" s="10"/>
      <c r="B514" s="75"/>
      <c r="C514" s="75"/>
      <c r="D514" s="426"/>
      <c r="E514" s="426"/>
      <c r="F514" s="426"/>
      <c r="H514" s="426"/>
    </row>
    <row r="515" spans="1:8" x14ac:dyDescent="0.3">
      <c r="A515" s="10"/>
      <c r="B515" s="75"/>
      <c r="C515" s="75"/>
      <c r="D515" s="426"/>
      <c r="E515" s="426"/>
      <c r="F515" s="426"/>
      <c r="H515" s="426"/>
    </row>
    <row r="516" spans="1:8" x14ac:dyDescent="0.3">
      <c r="A516" s="10"/>
      <c r="B516" s="75"/>
      <c r="C516" s="75"/>
      <c r="D516" s="426"/>
      <c r="E516" s="426"/>
      <c r="F516" s="426"/>
      <c r="H516" s="426"/>
    </row>
    <row r="517" spans="1:8" x14ac:dyDescent="0.3">
      <c r="A517" s="10"/>
      <c r="B517" s="75"/>
      <c r="C517" s="75"/>
      <c r="D517" s="426"/>
      <c r="E517" s="426"/>
      <c r="F517" s="426"/>
      <c r="H517" s="426"/>
    </row>
    <row r="518" spans="1:8" x14ac:dyDescent="0.3">
      <c r="A518" s="10"/>
      <c r="B518" s="75"/>
      <c r="C518" s="75"/>
      <c r="D518" s="426"/>
      <c r="E518" s="426"/>
      <c r="F518" s="426"/>
      <c r="H518" s="426"/>
    </row>
    <row r="519" spans="1:8" x14ac:dyDescent="0.3">
      <c r="A519" s="10"/>
      <c r="B519" s="75"/>
      <c r="C519" s="75"/>
      <c r="D519" s="426"/>
      <c r="E519" s="426"/>
      <c r="F519" s="426"/>
      <c r="H519" s="426"/>
    </row>
    <row r="520" spans="1:8" x14ac:dyDescent="0.3">
      <c r="A520" s="10"/>
      <c r="B520" s="75"/>
      <c r="C520" s="75"/>
      <c r="D520" s="426"/>
      <c r="E520" s="426"/>
      <c r="F520" s="426"/>
      <c r="H520" s="426"/>
    </row>
    <row r="521" spans="1:8" x14ac:dyDescent="0.3">
      <c r="A521" s="10"/>
      <c r="B521" s="75"/>
      <c r="C521" s="75"/>
      <c r="D521" s="426"/>
      <c r="E521" s="426"/>
      <c r="F521" s="426"/>
      <c r="H521" s="426"/>
    </row>
    <row r="522" spans="1:8" x14ac:dyDescent="0.3">
      <c r="A522" s="10"/>
      <c r="B522" s="75"/>
      <c r="C522" s="75"/>
      <c r="D522" s="426"/>
      <c r="E522" s="426"/>
      <c r="F522" s="426"/>
      <c r="H522" s="426"/>
    </row>
    <row r="523" spans="1:8" x14ac:dyDescent="0.3">
      <c r="A523" s="10"/>
      <c r="B523" s="75"/>
      <c r="C523" s="75"/>
      <c r="D523" s="426"/>
      <c r="E523" s="426"/>
      <c r="F523" s="426"/>
      <c r="H523" s="426"/>
    </row>
    <row r="524" spans="1:8" x14ac:dyDescent="0.3">
      <c r="A524" s="10"/>
      <c r="B524" s="75"/>
      <c r="C524" s="75"/>
      <c r="D524" s="426"/>
      <c r="E524" s="426"/>
      <c r="F524" s="426"/>
      <c r="H524" s="426"/>
    </row>
    <row r="525" spans="1:8" x14ac:dyDescent="0.3">
      <c r="A525" s="10"/>
      <c r="B525" s="75"/>
      <c r="C525" s="75"/>
      <c r="D525" s="426"/>
      <c r="E525" s="426"/>
      <c r="F525" s="426"/>
      <c r="H525" s="426"/>
    </row>
    <row r="526" spans="1:8" x14ac:dyDescent="0.3">
      <c r="A526" s="10"/>
      <c r="B526" s="75"/>
      <c r="C526" s="75"/>
      <c r="D526" s="426"/>
      <c r="E526" s="426"/>
      <c r="F526" s="426"/>
      <c r="H526" s="426"/>
    </row>
    <row r="527" spans="1:8" x14ac:dyDescent="0.3">
      <c r="A527" s="10"/>
      <c r="B527" s="75"/>
      <c r="C527" s="75"/>
      <c r="D527" s="426"/>
      <c r="E527" s="426"/>
      <c r="F527" s="426"/>
      <c r="H527" s="426"/>
    </row>
    <row r="528" spans="1:8" x14ac:dyDescent="0.3">
      <c r="A528" s="10"/>
      <c r="B528" s="75"/>
      <c r="C528" s="75"/>
      <c r="D528" s="426"/>
      <c r="E528" s="426"/>
      <c r="F528" s="426"/>
      <c r="H528" s="426"/>
    </row>
    <row r="529" spans="1:8" x14ac:dyDescent="0.3">
      <c r="A529" s="10"/>
      <c r="B529" s="75"/>
      <c r="C529" s="75"/>
      <c r="D529" s="426"/>
      <c r="E529" s="426"/>
      <c r="F529" s="426"/>
      <c r="H529" s="426"/>
    </row>
    <row r="530" spans="1:8" x14ac:dyDescent="0.3">
      <c r="A530" s="10"/>
      <c r="B530" s="75"/>
      <c r="C530" s="75"/>
      <c r="D530" s="426"/>
      <c r="E530" s="426"/>
      <c r="F530" s="426"/>
      <c r="H530" s="426"/>
    </row>
    <row r="531" spans="1:8" x14ac:dyDescent="0.3">
      <c r="A531" s="10"/>
      <c r="B531" s="75"/>
      <c r="C531" s="75"/>
      <c r="D531" s="426"/>
      <c r="E531" s="426"/>
      <c r="F531" s="426"/>
      <c r="H531" s="426"/>
    </row>
    <row r="532" spans="1:8" x14ac:dyDescent="0.3">
      <c r="A532" s="10"/>
      <c r="B532" s="75"/>
      <c r="C532" s="75"/>
      <c r="D532" s="426"/>
      <c r="E532" s="426"/>
      <c r="F532" s="426"/>
      <c r="H532" s="426"/>
    </row>
    <row r="533" spans="1:8" x14ac:dyDescent="0.3">
      <c r="A533" s="10"/>
      <c r="B533" s="75"/>
      <c r="C533" s="75"/>
      <c r="D533" s="426"/>
      <c r="E533" s="426"/>
      <c r="F533" s="426"/>
      <c r="H533" s="426"/>
    </row>
    <row r="534" spans="1:8" x14ac:dyDescent="0.3">
      <c r="A534" s="10"/>
      <c r="B534" s="75"/>
      <c r="C534" s="75"/>
      <c r="D534" s="426"/>
      <c r="E534" s="426"/>
      <c r="F534" s="426"/>
      <c r="H534" s="426"/>
    </row>
    <row r="535" spans="1:8" x14ac:dyDescent="0.3">
      <c r="A535" s="10"/>
      <c r="B535" s="75"/>
      <c r="C535" s="75"/>
      <c r="D535" s="426"/>
      <c r="E535" s="426"/>
      <c r="F535" s="426"/>
      <c r="H535" s="426"/>
    </row>
    <row r="536" spans="1:8" x14ac:dyDescent="0.3">
      <c r="A536" s="10"/>
      <c r="B536" s="75"/>
      <c r="C536" s="75"/>
      <c r="D536" s="426"/>
      <c r="E536" s="426"/>
      <c r="F536" s="426"/>
      <c r="H536" s="426"/>
    </row>
    <row r="537" spans="1:8" x14ac:dyDescent="0.3">
      <c r="A537" s="10"/>
      <c r="B537" s="75"/>
      <c r="C537" s="75"/>
      <c r="D537" s="426"/>
      <c r="E537" s="426"/>
      <c r="F537" s="426"/>
      <c r="H537" s="426"/>
    </row>
    <row r="538" spans="1:8" x14ac:dyDescent="0.3">
      <c r="A538" s="10"/>
      <c r="B538" s="75"/>
      <c r="C538" s="75"/>
      <c r="D538" s="426"/>
      <c r="E538" s="426"/>
      <c r="F538" s="426"/>
      <c r="H538" s="426"/>
    </row>
    <row r="539" spans="1:8" x14ac:dyDescent="0.3">
      <c r="A539" s="10"/>
      <c r="B539" s="75"/>
      <c r="C539" s="75"/>
      <c r="D539" s="426"/>
      <c r="E539" s="426"/>
      <c r="F539" s="426"/>
      <c r="H539" s="426"/>
    </row>
    <row r="540" spans="1:8" x14ac:dyDescent="0.3">
      <c r="A540" s="10"/>
      <c r="B540" s="75"/>
      <c r="C540" s="75"/>
      <c r="D540" s="426"/>
      <c r="E540" s="426"/>
      <c r="F540" s="426"/>
      <c r="H540" s="426"/>
    </row>
    <row r="541" spans="1:8" x14ac:dyDescent="0.3">
      <c r="A541" s="10"/>
      <c r="B541" s="75"/>
      <c r="C541" s="75"/>
      <c r="D541" s="426"/>
      <c r="E541" s="426"/>
      <c r="F541" s="426"/>
      <c r="H541" s="426"/>
    </row>
    <row r="542" spans="1:8" x14ac:dyDescent="0.3">
      <c r="A542" s="10"/>
      <c r="B542" s="75"/>
      <c r="C542" s="75"/>
      <c r="D542" s="426"/>
      <c r="E542" s="426"/>
      <c r="F542" s="426"/>
      <c r="H542" s="426"/>
    </row>
    <row r="543" spans="1:8" x14ac:dyDescent="0.3">
      <c r="A543" s="10"/>
      <c r="B543" s="75"/>
      <c r="C543" s="75"/>
      <c r="D543" s="426"/>
      <c r="E543" s="426"/>
      <c r="F543" s="426"/>
      <c r="H543" s="426"/>
    </row>
    <row r="544" spans="1:8" x14ac:dyDescent="0.3">
      <c r="A544" s="10"/>
      <c r="B544" s="75"/>
      <c r="C544" s="75"/>
      <c r="D544" s="426"/>
      <c r="E544" s="426"/>
      <c r="F544" s="426"/>
      <c r="H544" s="426"/>
    </row>
    <row r="545" spans="1:8" x14ac:dyDescent="0.3">
      <c r="A545" s="10"/>
      <c r="B545" s="75"/>
      <c r="C545" s="75"/>
      <c r="D545" s="426"/>
      <c r="E545" s="426"/>
      <c r="F545" s="426"/>
      <c r="H545" s="426"/>
    </row>
    <row r="546" spans="1:8" x14ac:dyDescent="0.3">
      <c r="A546" s="10"/>
      <c r="B546" s="75"/>
      <c r="C546" s="75"/>
      <c r="D546" s="426"/>
      <c r="E546" s="426"/>
      <c r="F546" s="426"/>
      <c r="H546" s="426"/>
    </row>
    <row r="547" spans="1:8" x14ac:dyDescent="0.3">
      <c r="A547" s="10"/>
      <c r="B547" s="75"/>
      <c r="C547" s="75"/>
      <c r="D547" s="426"/>
      <c r="E547" s="426"/>
      <c r="F547" s="426"/>
      <c r="H547" s="426"/>
    </row>
    <row r="548" spans="1:8" x14ac:dyDescent="0.3">
      <c r="A548" s="10"/>
      <c r="B548" s="75"/>
      <c r="C548" s="75"/>
      <c r="D548" s="426"/>
      <c r="E548" s="426"/>
      <c r="F548" s="426"/>
      <c r="H548" s="426"/>
    </row>
    <row r="549" spans="1:8" x14ac:dyDescent="0.3">
      <c r="A549" s="10"/>
      <c r="B549" s="75"/>
      <c r="C549" s="75"/>
      <c r="D549" s="426"/>
      <c r="E549" s="426"/>
      <c r="F549" s="426"/>
      <c r="H549" s="426"/>
    </row>
    <row r="550" spans="1:8" x14ac:dyDescent="0.3">
      <c r="A550" s="10"/>
      <c r="B550" s="75"/>
      <c r="C550" s="75"/>
      <c r="D550" s="426"/>
      <c r="E550" s="426"/>
      <c r="F550" s="426"/>
      <c r="H550" s="426"/>
    </row>
    <row r="551" spans="1:8" x14ac:dyDescent="0.3">
      <c r="A551" s="10"/>
      <c r="B551" s="75"/>
      <c r="C551" s="75"/>
      <c r="D551" s="426"/>
      <c r="E551" s="426"/>
      <c r="F551" s="426"/>
      <c r="H551" s="426"/>
    </row>
    <row r="552" spans="1:8" x14ac:dyDescent="0.3">
      <c r="A552" s="10"/>
      <c r="B552" s="75"/>
      <c r="C552" s="75"/>
      <c r="D552" s="426"/>
      <c r="E552" s="426"/>
      <c r="F552" s="426"/>
      <c r="H552" s="426"/>
    </row>
    <row r="553" spans="1:8" x14ac:dyDescent="0.3">
      <c r="A553" s="10"/>
      <c r="B553" s="75"/>
      <c r="C553" s="75"/>
      <c r="D553" s="426"/>
      <c r="E553" s="426"/>
      <c r="F553" s="426"/>
      <c r="H553" s="426"/>
    </row>
    <row r="554" spans="1:8" x14ac:dyDescent="0.3">
      <c r="A554" s="10"/>
      <c r="B554" s="75"/>
      <c r="C554" s="75"/>
      <c r="D554" s="426"/>
      <c r="E554" s="426"/>
      <c r="F554" s="426"/>
      <c r="H554" s="426"/>
    </row>
    <row r="555" spans="1:8" x14ac:dyDescent="0.3">
      <c r="A555" s="10"/>
      <c r="B555" s="75"/>
      <c r="C555" s="75"/>
      <c r="D555" s="426"/>
      <c r="E555" s="426"/>
      <c r="F555" s="426"/>
      <c r="H555" s="426"/>
    </row>
    <row r="556" spans="1:8" x14ac:dyDescent="0.3">
      <c r="A556" s="10"/>
      <c r="B556" s="75"/>
      <c r="C556" s="75"/>
      <c r="D556" s="426"/>
      <c r="E556" s="426"/>
      <c r="F556" s="426"/>
      <c r="H556" s="426"/>
    </row>
    <row r="557" spans="1:8" x14ac:dyDescent="0.3">
      <c r="A557" s="10"/>
      <c r="B557" s="75"/>
      <c r="C557" s="75"/>
      <c r="D557" s="426"/>
      <c r="E557" s="426"/>
      <c r="F557" s="426"/>
      <c r="H557" s="426"/>
    </row>
    <row r="558" spans="1:8" x14ac:dyDescent="0.3">
      <c r="A558" s="10"/>
      <c r="B558" s="75"/>
      <c r="C558" s="75"/>
      <c r="D558" s="426"/>
      <c r="E558" s="426"/>
      <c r="F558" s="426"/>
      <c r="H558" s="426"/>
    </row>
    <row r="559" spans="1:8" x14ac:dyDescent="0.3">
      <c r="A559" s="10"/>
      <c r="B559" s="75"/>
      <c r="C559" s="75"/>
      <c r="D559" s="426"/>
      <c r="E559" s="426"/>
      <c r="F559" s="426"/>
      <c r="H559" s="426"/>
    </row>
    <row r="560" spans="1:8" x14ac:dyDescent="0.3">
      <c r="A560" s="10"/>
      <c r="B560" s="75"/>
      <c r="C560" s="75"/>
      <c r="D560" s="426"/>
      <c r="E560" s="426"/>
      <c r="F560" s="426"/>
      <c r="H560" s="426"/>
    </row>
    <row r="561" spans="1:8" x14ac:dyDescent="0.3">
      <c r="A561" s="10"/>
      <c r="B561" s="75"/>
      <c r="C561" s="75"/>
      <c r="D561" s="426"/>
      <c r="E561" s="426"/>
      <c r="F561" s="426"/>
      <c r="H561" s="426"/>
    </row>
    <row r="562" spans="1:8" x14ac:dyDescent="0.3">
      <c r="A562" s="10"/>
      <c r="B562" s="75"/>
      <c r="C562" s="75"/>
      <c r="D562" s="426"/>
      <c r="E562" s="426"/>
      <c r="F562" s="426"/>
      <c r="H562" s="426"/>
    </row>
    <row r="563" spans="1:8" x14ac:dyDescent="0.3">
      <c r="A563" s="10"/>
      <c r="B563" s="75"/>
      <c r="C563" s="75"/>
      <c r="D563" s="426"/>
      <c r="E563" s="426"/>
      <c r="F563" s="426"/>
      <c r="H563" s="426"/>
    </row>
    <row r="564" spans="1:8" x14ac:dyDescent="0.3">
      <c r="A564" s="10"/>
      <c r="B564" s="75"/>
      <c r="C564" s="75"/>
      <c r="D564" s="426"/>
      <c r="E564" s="426"/>
      <c r="F564" s="426"/>
      <c r="H564" s="426"/>
    </row>
    <row r="565" spans="1:8" x14ac:dyDescent="0.3">
      <c r="A565" s="10"/>
      <c r="B565" s="75"/>
      <c r="C565" s="75"/>
      <c r="D565" s="426"/>
      <c r="E565" s="426"/>
      <c r="F565" s="426"/>
      <c r="H565" s="426"/>
    </row>
    <row r="566" spans="1:8" x14ac:dyDescent="0.3">
      <c r="A566" s="10"/>
      <c r="B566" s="75"/>
      <c r="C566" s="75"/>
      <c r="D566" s="426"/>
      <c r="E566" s="426"/>
      <c r="F566" s="426"/>
      <c r="H566" s="426"/>
    </row>
    <row r="567" spans="1:8" x14ac:dyDescent="0.3">
      <c r="A567" s="10"/>
      <c r="B567" s="75"/>
      <c r="C567" s="75"/>
      <c r="D567" s="426"/>
      <c r="E567" s="426"/>
      <c r="F567" s="426"/>
      <c r="H567" s="426"/>
    </row>
    <row r="568" spans="1:8" x14ac:dyDescent="0.3">
      <c r="A568" s="10"/>
      <c r="B568" s="75"/>
      <c r="C568" s="75"/>
      <c r="D568" s="426"/>
      <c r="E568" s="426"/>
      <c r="F568" s="426"/>
      <c r="H568" s="426"/>
    </row>
    <row r="569" spans="1:8" x14ac:dyDescent="0.3">
      <c r="A569" s="10"/>
      <c r="B569" s="75"/>
      <c r="C569" s="75"/>
      <c r="D569" s="426"/>
      <c r="E569" s="426"/>
      <c r="F569" s="426"/>
      <c r="H569" s="426"/>
    </row>
    <row r="570" spans="1:8" x14ac:dyDescent="0.3">
      <c r="A570" s="10"/>
      <c r="B570" s="75"/>
      <c r="C570" s="75"/>
      <c r="D570" s="426"/>
      <c r="E570" s="426"/>
      <c r="F570" s="426"/>
      <c r="H570" s="426"/>
    </row>
    <row r="571" spans="1:8" x14ac:dyDescent="0.3">
      <c r="A571" s="10"/>
      <c r="B571" s="75"/>
      <c r="C571" s="75"/>
      <c r="D571" s="426"/>
      <c r="E571" s="426"/>
      <c r="F571" s="426"/>
      <c r="H571" s="426"/>
    </row>
    <row r="572" spans="1:8" x14ac:dyDescent="0.3">
      <c r="A572" s="10"/>
      <c r="B572" s="75"/>
      <c r="C572" s="75"/>
      <c r="D572" s="426"/>
      <c r="E572" s="426"/>
      <c r="F572" s="426"/>
      <c r="H572" s="426"/>
    </row>
    <row r="573" spans="1:8" x14ac:dyDescent="0.3">
      <c r="A573" s="10"/>
      <c r="B573" s="75"/>
      <c r="C573" s="75"/>
      <c r="D573" s="426"/>
      <c r="E573" s="426"/>
      <c r="F573" s="426"/>
      <c r="H573" s="426"/>
    </row>
    <row r="574" spans="1:8" x14ac:dyDescent="0.3">
      <c r="A574" s="10"/>
      <c r="B574" s="75"/>
      <c r="C574" s="75"/>
      <c r="D574" s="426"/>
      <c r="E574" s="426"/>
      <c r="F574" s="426"/>
      <c r="H574" s="426"/>
    </row>
    <row r="575" spans="1:8" x14ac:dyDescent="0.3">
      <c r="A575" s="10"/>
      <c r="B575" s="75"/>
      <c r="C575" s="75"/>
      <c r="D575" s="426"/>
      <c r="E575" s="426"/>
      <c r="F575" s="426"/>
      <c r="H575" s="426"/>
    </row>
    <row r="576" spans="1:8" x14ac:dyDescent="0.3">
      <c r="A576" s="10"/>
      <c r="B576" s="75"/>
      <c r="C576" s="75"/>
      <c r="D576" s="426"/>
      <c r="E576" s="426"/>
      <c r="F576" s="426"/>
      <c r="H576" s="426"/>
    </row>
    <row r="577" spans="1:8" x14ac:dyDescent="0.3">
      <c r="A577" s="10"/>
      <c r="B577" s="75"/>
      <c r="C577" s="75"/>
      <c r="D577" s="426"/>
      <c r="E577" s="426"/>
      <c r="F577" s="426"/>
      <c r="H577" s="426"/>
    </row>
    <row r="578" spans="1:8" x14ac:dyDescent="0.3">
      <c r="A578" s="10"/>
      <c r="B578" s="75"/>
      <c r="C578" s="75"/>
      <c r="D578" s="426"/>
      <c r="E578" s="426"/>
      <c r="F578" s="426"/>
      <c r="H578" s="426"/>
    </row>
    <row r="579" spans="1:8" x14ac:dyDescent="0.3">
      <c r="A579" s="10"/>
      <c r="B579" s="75"/>
      <c r="C579" s="75"/>
      <c r="D579" s="426"/>
      <c r="E579" s="426"/>
      <c r="F579" s="426"/>
      <c r="H579" s="426"/>
    </row>
    <row r="580" spans="1:8" x14ac:dyDescent="0.3">
      <c r="A580" s="10"/>
      <c r="B580" s="75"/>
      <c r="C580" s="75"/>
      <c r="D580" s="426"/>
      <c r="E580" s="426"/>
      <c r="F580" s="426"/>
      <c r="H580" s="426"/>
    </row>
    <row r="581" spans="1:8" x14ac:dyDescent="0.3">
      <c r="A581" s="10"/>
      <c r="B581" s="75"/>
      <c r="C581" s="75"/>
      <c r="D581" s="426"/>
      <c r="E581" s="426"/>
      <c r="F581" s="426"/>
      <c r="H581" s="426"/>
    </row>
    <row r="582" spans="1:8" x14ac:dyDescent="0.3">
      <c r="A582" s="10"/>
      <c r="B582" s="75"/>
      <c r="C582" s="75"/>
      <c r="D582" s="426"/>
      <c r="E582" s="426"/>
      <c r="F582" s="426"/>
      <c r="H582" s="426"/>
    </row>
    <row r="583" spans="1:8" x14ac:dyDescent="0.3">
      <c r="A583" s="10"/>
      <c r="B583" s="75"/>
      <c r="C583" s="75"/>
      <c r="D583" s="426"/>
      <c r="E583" s="426"/>
      <c r="F583" s="426"/>
      <c r="H583" s="426"/>
    </row>
    <row r="584" spans="1:8" x14ac:dyDescent="0.3">
      <c r="A584" s="10"/>
      <c r="B584" s="75"/>
      <c r="C584" s="75"/>
      <c r="D584" s="426"/>
      <c r="E584" s="426"/>
      <c r="F584" s="426"/>
      <c r="H584" s="426"/>
    </row>
    <row r="585" spans="1:8" x14ac:dyDescent="0.3">
      <c r="A585" s="10"/>
      <c r="B585" s="75"/>
      <c r="C585" s="75"/>
      <c r="D585" s="426"/>
      <c r="E585" s="426"/>
      <c r="F585" s="426"/>
      <c r="H585" s="426"/>
    </row>
    <row r="586" spans="1:8" x14ac:dyDescent="0.3">
      <c r="A586" s="10"/>
      <c r="B586" s="75"/>
      <c r="C586" s="75"/>
      <c r="D586" s="426"/>
      <c r="E586" s="426"/>
      <c r="F586" s="426"/>
      <c r="H586" s="426"/>
    </row>
    <row r="587" spans="1:8" x14ac:dyDescent="0.3">
      <c r="A587" s="10"/>
      <c r="B587" s="75"/>
      <c r="C587" s="75"/>
      <c r="D587" s="426"/>
      <c r="E587" s="426"/>
      <c r="F587" s="426"/>
      <c r="H587" s="426"/>
    </row>
    <row r="588" spans="1:8" x14ac:dyDescent="0.3">
      <c r="A588" s="10"/>
      <c r="B588" s="75"/>
      <c r="C588" s="75"/>
      <c r="D588" s="426"/>
      <c r="E588" s="426"/>
      <c r="F588" s="426"/>
      <c r="H588" s="426"/>
    </row>
    <row r="589" spans="1:8" x14ac:dyDescent="0.3">
      <c r="A589" s="10"/>
      <c r="B589" s="75"/>
      <c r="C589" s="75"/>
      <c r="D589" s="426"/>
      <c r="E589" s="426"/>
      <c r="F589" s="426"/>
      <c r="H589" s="426"/>
    </row>
    <row r="590" spans="1:8" x14ac:dyDescent="0.3">
      <c r="A590" s="10"/>
      <c r="B590" s="75"/>
      <c r="C590" s="75"/>
      <c r="D590" s="426"/>
      <c r="E590" s="426"/>
      <c r="F590" s="426"/>
      <c r="H590" s="426"/>
    </row>
    <row r="591" spans="1:8" x14ac:dyDescent="0.3">
      <c r="A591" s="10"/>
      <c r="B591" s="75"/>
      <c r="C591" s="75"/>
      <c r="D591" s="426"/>
      <c r="E591" s="426"/>
      <c r="F591" s="426"/>
      <c r="H591" s="426"/>
    </row>
    <row r="592" spans="1:8" x14ac:dyDescent="0.3">
      <c r="A592" s="10"/>
      <c r="B592" s="75"/>
      <c r="C592" s="75"/>
      <c r="D592" s="426"/>
      <c r="E592" s="426"/>
      <c r="F592" s="426"/>
      <c r="H592" s="426"/>
    </row>
    <row r="593" spans="1:8" x14ac:dyDescent="0.3">
      <c r="A593" s="10"/>
      <c r="B593" s="75"/>
      <c r="C593" s="75"/>
      <c r="D593" s="426"/>
      <c r="E593" s="426"/>
      <c r="F593" s="426"/>
      <c r="H593" s="426"/>
    </row>
    <row r="594" spans="1:8" x14ac:dyDescent="0.3">
      <c r="A594" s="10"/>
      <c r="B594" s="75"/>
      <c r="C594" s="75"/>
      <c r="D594" s="426"/>
      <c r="E594" s="426"/>
      <c r="F594" s="426"/>
      <c r="H594" s="426"/>
    </row>
    <row r="595" spans="1:8" x14ac:dyDescent="0.3">
      <c r="A595" s="10"/>
      <c r="B595" s="75"/>
      <c r="C595" s="75"/>
      <c r="D595" s="426"/>
      <c r="E595" s="426"/>
      <c r="F595" s="426"/>
      <c r="H595" s="426"/>
    </row>
    <row r="596" spans="1:8" x14ac:dyDescent="0.3">
      <c r="A596" s="10"/>
      <c r="B596" s="75"/>
      <c r="C596" s="75"/>
      <c r="D596" s="426"/>
      <c r="E596" s="426"/>
      <c r="F596" s="426"/>
      <c r="H596" s="426"/>
    </row>
    <row r="597" spans="1:8" x14ac:dyDescent="0.3">
      <c r="A597" s="10"/>
      <c r="B597" s="75"/>
      <c r="C597" s="75"/>
      <c r="D597" s="426"/>
      <c r="E597" s="426"/>
      <c r="F597" s="426"/>
      <c r="H597" s="426"/>
    </row>
    <row r="598" spans="1:8" x14ac:dyDescent="0.3">
      <c r="A598" s="10"/>
      <c r="B598" s="75"/>
      <c r="C598" s="75"/>
      <c r="D598" s="426"/>
      <c r="E598" s="426"/>
      <c r="F598" s="426"/>
      <c r="H598" s="426"/>
    </row>
    <row r="599" spans="1:8" x14ac:dyDescent="0.3">
      <c r="A599" s="10"/>
      <c r="B599" s="75"/>
      <c r="C599" s="75"/>
      <c r="D599" s="426"/>
      <c r="E599" s="426"/>
      <c r="F599" s="426"/>
      <c r="H599" s="426"/>
    </row>
    <row r="600" spans="1:8" x14ac:dyDescent="0.3">
      <c r="A600" s="10"/>
      <c r="B600" s="75"/>
      <c r="C600" s="75"/>
      <c r="D600" s="426"/>
      <c r="E600" s="426"/>
      <c r="F600" s="426"/>
      <c r="H600" s="426"/>
    </row>
    <row r="601" spans="1:8" x14ac:dyDescent="0.3">
      <c r="A601" s="10"/>
      <c r="B601" s="75"/>
      <c r="C601" s="75"/>
      <c r="D601" s="426"/>
      <c r="E601" s="426"/>
      <c r="F601" s="426"/>
      <c r="H601" s="426"/>
    </row>
    <row r="602" spans="1:8" x14ac:dyDescent="0.3">
      <c r="A602" s="10"/>
      <c r="B602" s="75"/>
      <c r="C602" s="75"/>
      <c r="D602" s="426"/>
      <c r="E602" s="426"/>
      <c r="F602" s="426"/>
      <c r="H602" s="426"/>
    </row>
    <row r="603" spans="1:8" x14ac:dyDescent="0.3">
      <c r="A603" s="10"/>
      <c r="B603" s="75"/>
      <c r="C603" s="75"/>
      <c r="D603" s="426"/>
      <c r="E603" s="426"/>
      <c r="F603" s="426"/>
      <c r="H603" s="426"/>
    </row>
    <row r="604" spans="1:8" x14ac:dyDescent="0.3">
      <c r="A604" s="10"/>
      <c r="B604" s="75"/>
      <c r="C604" s="75"/>
      <c r="D604" s="426"/>
      <c r="E604" s="426"/>
      <c r="F604" s="426"/>
      <c r="H604" s="426"/>
    </row>
    <row r="605" spans="1:8" x14ac:dyDescent="0.3">
      <c r="A605" s="10"/>
      <c r="B605" s="75"/>
      <c r="C605" s="75"/>
      <c r="D605" s="426"/>
      <c r="E605" s="426"/>
      <c r="F605" s="426"/>
      <c r="H605" s="426"/>
    </row>
    <row r="606" spans="1:8" x14ac:dyDescent="0.3">
      <c r="A606" s="10"/>
      <c r="B606" s="75"/>
      <c r="C606" s="75"/>
      <c r="D606" s="426"/>
      <c r="E606" s="426"/>
      <c r="F606" s="426"/>
      <c r="H606" s="426"/>
    </row>
    <row r="607" spans="1:8" x14ac:dyDescent="0.3">
      <c r="A607" s="10"/>
      <c r="B607" s="75"/>
      <c r="C607" s="75"/>
      <c r="D607" s="426"/>
      <c r="E607" s="426"/>
      <c r="F607" s="426"/>
      <c r="H607" s="426"/>
    </row>
    <row r="608" spans="1:8" x14ac:dyDescent="0.3">
      <c r="A608" s="10"/>
      <c r="B608" s="75"/>
      <c r="C608" s="75"/>
      <c r="D608" s="426"/>
      <c r="E608" s="426"/>
      <c r="F608" s="426"/>
      <c r="H608" s="426"/>
    </row>
    <row r="609" spans="1:8" x14ac:dyDescent="0.3">
      <c r="A609" s="10"/>
      <c r="B609" s="75"/>
      <c r="C609" s="75"/>
      <c r="D609" s="426"/>
      <c r="E609" s="426"/>
      <c r="F609" s="426"/>
      <c r="H609" s="426"/>
    </row>
    <row r="610" spans="1:8" x14ac:dyDescent="0.3">
      <c r="A610" s="10"/>
      <c r="B610" s="75"/>
      <c r="C610" s="75"/>
      <c r="D610" s="426"/>
      <c r="E610" s="426"/>
      <c r="F610" s="426"/>
      <c r="H610" s="426"/>
    </row>
    <row r="611" spans="1:8" x14ac:dyDescent="0.3">
      <c r="A611" s="10"/>
      <c r="B611" s="75"/>
      <c r="C611" s="75"/>
      <c r="D611" s="426"/>
      <c r="E611" s="426"/>
      <c r="F611" s="426"/>
      <c r="H611" s="426"/>
    </row>
    <row r="612" spans="1:8" x14ac:dyDescent="0.3">
      <c r="A612" s="10"/>
      <c r="B612" s="75"/>
      <c r="C612" s="75"/>
      <c r="D612" s="426"/>
      <c r="E612" s="426"/>
      <c r="F612" s="426"/>
      <c r="H612" s="426"/>
    </row>
    <row r="613" spans="1:8" x14ac:dyDescent="0.3">
      <c r="A613" s="10"/>
      <c r="B613" s="75"/>
      <c r="C613" s="75"/>
      <c r="D613" s="426"/>
      <c r="E613" s="426"/>
      <c r="F613" s="426"/>
      <c r="H613" s="426"/>
    </row>
    <row r="614" spans="1:8" x14ac:dyDescent="0.3">
      <c r="A614" s="10"/>
      <c r="B614" s="75"/>
      <c r="C614" s="75"/>
      <c r="D614" s="426"/>
      <c r="E614" s="426"/>
      <c r="F614" s="426"/>
      <c r="H614" s="426"/>
    </row>
    <row r="615" spans="1:8" x14ac:dyDescent="0.3">
      <c r="A615" s="10"/>
      <c r="B615" s="75"/>
      <c r="C615" s="75"/>
      <c r="D615" s="426"/>
      <c r="E615" s="426"/>
      <c r="F615" s="426"/>
      <c r="H615" s="426"/>
    </row>
    <row r="616" spans="1:8" x14ac:dyDescent="0.3">
      <c r="A616" s="10"/>
      <c r="B616" s="75"/>
      <c r="C616" s="75"/>
      <c r="D616" s="426"/>
      <c r="E616" s="426"/>
      <c r="F616" s="426"/>
      <c r="H616" s="426"/>
    </row>
    <row r="617" spans="1:8" x14ac:dyDescent="0.3">
      <c r="A617" s="10"/>
      <c r="B617" s="75"/>
      <c r="C617" s="75"/>
      <c r="D617" s="426"/>
      <c r="E617" s="426"/>
      <c r="F617" s="426"/>
      <c r="H617" s="426"/>
    </row>
    <row r="618" spans="1:8" x14ac:dyDescent="0.3">
      <c r="A618" s="10"/>
      <c r="B618" s="75"/>
      <c r="C618" s="75"/>
      <c r="D618" s="426"/>
      <c r="E618" s="426"/>
      <c r="F618" s="426"/>
      <c r="H618" s="426"/>
    </row>
    <row r="619" spans="1:8" x14ac:dyDescent="0.3">
      <c r="A619" s="10"/>
      <c r="B619" s="75"/>
      <c r="C619" s="75"/>
      <c r="D619" s="426"/>
      <c r="E619" s="426"/>
      <c r="F619" s="426"/>
      <c r="H619" s="426"/>
    </row>
    <row r="620" spans="1:8" x14ac:dyDescent="0.3">
      <c r="A620" s="10"/>
      <c r="B620" s="75"/>
      <c r="C620" s="75"/>
      <c r="D620" s="426"/>
      <c r="E620" s="426"/>
      <c r="F620" s="426"/>
      <c r="H620" s="426"/>
    </row>
    <row r="621" spans="1:8" x14ac:dyDescent="0.3">
      <c r="A621" s="10"/>
      <c r="B621" s="75"/>
      <c r="C621" s="75"/>
      <c r="D621" s="426"/>
      <c r="E621" s="426"/>
      <c r="F621" s="426"/>
      <c r="H621" s="426"/>
    </row>
    <row r="622" spans="1:8" x14ac:dyDescent="0.3">
      <c r="A622" s="10"/>
      <c r="B622" s="75"/>
      <c r="C622" s="75"/>
      <c r="D622" s="426"/>
      <c r="E622" s="426"/>
      <c r="F622" s="426"/>
      <c r="H622" s="426"/>
    </row>
    <row r="623" spans="1:8" x14ac:dyDescent="0.3">
      <c r="A623" s="10"/>
      <c r="B623" s="75"/>
      <c r="C623" s="75"/>
      <c r="D623" s="426"/>
      <c r="E623" s="426"/>
      <c r="F623" s="426"/>
      <c r="H623" s="426"/>
    </row>
    <row r="624" spans="1:8" x14ac:dyDescent="0.3">
      <c r="A624" s="10"/>
      <c r="B624" s="75"/>
      <c r="C624" s="75"/>
      <c r="D624" s="426"/>
      <c r="E624" s="426"/>
      <c r="F624" s="426"/>
      <c r="H624" s="426"/>
    </row>
    <row r="625" spans="1:8" x14ac:dyDescent="0.3">
      <c r="A625" s="10"/>
      <c r="B625" s="75"/>
      <c r="C625" s="75"/>
      <c r="D625" s="426"/>
      <c r="E625" s="426"/>
      <c r="F625" s="426"/>
      <c r="H625" s="426"/>
    </row>
    <row r="626" spans="1:8" x14ac:dyDescent="0.3">
      <c r="A626" s="10"/>
      <c r="B626" s="75"/>
      <c r="C626" s="75"/>
      <c r="D626" s="426"/>
      <c r="E626" s="426"/>
      <c r="F626" s="426"/>
      <c r="H626" s="426"/>
    </row>
    <row r="627" spans="1:8" x14ac:dyDescent="0.3">
      <c r="A627" s="10"/>
      <c r="B627" s="75"/>
      <c r="C627" s="75"/>
      <c r="D627" s="426"/>
      <c r="E627" s="426"/>
      <c r="F627" s="426"/>
      <c r="H627" s="426"/>
    </row>
    <row r="628" spans="1:8" x14ac:dyDescent="0.3">
      <c r="A628" s="10"/>
      <c r="B628" s="75"/>
      <c r="C628" s="75"/>
      <c r="D628" s="426"/>
      <c r="E628" s="426"/>
      <c r="F628" s="426"/>
      <c r="H628" s="426"/>
    </row>
    <row r="629" spans="1:8" x14ac:dyDescent="0.3">
      <c r="A629" s="10"/>
      <c r="B629" s="75"/>
      <c r="C629" s="75"/>
      <c r="D629" s="426"/>
      <c r="E629" s="426"/>
      <c r="F629" s="426"/>
      <c r="H629" s="426"/>
    </row>
    <row r="630" spans="1:8" x14ac:dyDescent="0.3">
      <c r="A630" s="10"/>
      <c r="B630" s="75"/>
      <c r="C630" s="75"/>
      <c r="D630" s="426"/>
      <c r="E630" s="426"/>
      <c r="F630" s="426"/>
      <c r="H630" s="426"/>
    </row>
    <row r="631" spans="1:8" x14ac:dyDescent="0.3">
      <c r="A631" s="10"/>
      <c r="B631" s="75"/>
      <c r="C631" s="75"/>
      <c r="D631" s="426"/>
      <c r="E631" s="426"/>
      <c r="F631" s="426"/>
      <c r="H631" s="426"/>
    </row>
    <row r="632" spans="1:8" x14ac:dyDescent="0.3">
      <c r="A632" s="10"/>
      <c r="B632" s="75"/>
      <c r="C632" s="75"/>
      <c r="D632" s="426"/>
      <c r="E632" s="426"/>
      <c r="F632" s="426"/>
      <c r="H632" s="426"/>
    </row>
    <row r="633" spans="1:8" x14ac:dyDescent="0.3">
      <c r="A633" s="10"/>
      <c r="B633" s="75"/>
      <c r="C633" s="75"/>
      <c r="D633" s="426"/>
      <c r="E633" s="426"/>
      <c r="F633" s="426"/>
      <c r="H633" s="426"/>
    </row>
    <row r="634" spans="1:8" x14ac:dyDescent="0.3">
      <c r="A634" s="10"/>
      <c r="B634" s="75"/>
      <c r="C634" s="75"/>
      <c r="D634" s="426"/>
      <c r="E634" s="426"/>
      <c r="F634" s="426"/>
      <c r="H634" s="426"/>
    </row>
    <row r="635" spans="1:8" x14ac:dyDescent="0.3">
      <c r="A635" s="10"/>
      <c r="B635" s="75"/>
      <c r="C635" s="75"/>
      <c r="D635" s="426"/>
      <c r="E635" s="426"/>
      <c r="F635" s="426"/>
      <c r="H635" s="426"/>
    </row>
    <row r="636" spans="1:8" x14ac:dyDescent="0.3">
      <c r="A636" s="10"/>
      <c r="B636" s="75"/>
      <c r="C636" s="75"/>
      <c r="D636" s="426"/>
      <c r="E636" s="426"/>
      <c r="F636" s="426"/>
      <c r="H636" s="426"/>
    </row>
    <row r="637" spans="1:8" x14ac:dyDescent="0.3">
      <c r="A637" s="10"/>
      <c r="B637" s="75"/>
      <c r="C637" s="75"/>
      <c r="D637" s="426"/>
      <c r="E637" s="426"/>
      <c r="F637" s="426"/>
      <c r="H637" s="426"/>
    </row>
    <row r="638" spans="1:8" x14ac:dyDescent="0.3">
      <c r="A638" s="10"/>
      <c r="B638" s="75"/>
      <c r="C638" s="75"/>
      <c r="D638" s="426"/>
      <c r="E638" s="426"/>
      <c r="F638" s="426"/>
      <c r="H638" s="426"/>
    </row>
    <row r="639" spans="1:8" x14ac:dyDescent="0.3">
      <c r="A639" s="10"/>
      <c r="B639" s="75"/>
      <c r="C639" s="75"/>
      <c r="D639" s="426"/>
      <c r="E639" s="426"/>
      <c r="F639" s="426"/>
      <c r="H639" s="426"/>
    </row>
    <row r="640" spans="1:8" x14ac:dyDescent="0.3">
      <c r="A640" s="10"/>
      <c r="B640" s="75"/>
      <c r="C640" s="75"/>
      <c r="D640" s="426"/>
      <c r="E640" s="426"/>
      <c r="F640" s="426"/>
      <c r="H640" s="426"/>
    </row>
    <row r="641" spans="1:8" x14ac:dyDescent="0.3">
      <c r="A641" s="10"/>
      <c r="B641" s="75"/>
      <c r="C641" s="75"/>
      <c r="D641" s="426"/>
      <c r="E641" s="426"/>
      <c r="F641" s="426"/>
      <c r="H641" s="426"/>
    </row>
    <row r="642" spans="1:8" x14ac:dyDescent="0.3">
      <c r="A642" s="10"/>
      <c r="B642" s="75"/>
      <c r="C642" s="75"/>
      <c r="D642" s="426"/>
      <c r="E642" s="426"/>
      <c r="F642" s="426"/>
      <c r="H642" s="426"/>
    </row>
    <row r="643" spans="1:8" x14ac:dyDescent="0.3">
      <c r="A643" s="10"/>
      <c r="B643" s="75"/>
      <c r="C643" s="75"/>
      <c r="D643" s="426"/>
      <c r="E643" s="426"/>
      <c r="F643" s="426"/>
      <c r="H643" s="426"/>
    </row>
    <row r="644" spans="1:8" x14ac:dyDescent="0.3">
      <c r="A644" s="10"/>
      <c r="B644" s="75"/>
      <c r="C644" s="75"/>
      <c r="D644" s="426"/>
      <c r="E644" s="426"/>
      <c r="F644" s="426"/>
      <c r="H644" s="426"/>
    </row>
    <row r="645" spans="1:8" x14ac:dyDescent="0.3">
      <c r="A645" s="10"/>
      <c r="B645" s="75"/>
      <c r="C645" s="75"/>
      <c r="D645" s="426"/>
      <c r="E645" s="426"/>
      <c r="F645" s="426"/>
      <c r="H645" s="426"/>
    </row>
    <row r="646" spans="1:8" x14ac:dyDescent="0.3">
      <c r="A646" s="10"/>
      <c r="B646" s="75"/>
      <c r="C646" s="75"/>
      <c r="D646" s="426"/>
      <c r="E646" s="426"/>
      <c r="F646" s="426"/>
      <c r="H646" s="426"/>
    </row>
    <row r="647" spans="1:8" x14ac:dyDescent="0.3">
      <c r="A647" s="10"/>
      <c r="B647" s="75"/>
      <c r="C647" s="75"/>
      <c r="D647" s="426"/>
      <c r="E647" s="426"/>
      <c r="F647" s="426"/>
      <c r="H647" s="426"/>
    </row>
    <row r="648" spans="1:8" x14ac:dyDescent="0.3">
      <c r="A648" s="10"/>
      <c r="B648" s="75"/>
      <c r="C648" s="75"/>
      <c r="D648" s="426"/>
      <c r="E648" s="426"/>
      <c r="F648" s="426"/>
      <c r="H648" s="426"/>
    </row>
    <row r="649" spans="1:8" x14ac:dyDescent="0.3">
      <c r="A649" s="10"/>
      <c r="B649" s="75"/>
      <c r="C649" s="75"/>
      <c r="D649" s="426"/>
      <c r="E649" s="426"/>
      <c r="F649" s="426"/>
      <c r="H649" s="426"/>
    </row>
    <row r="650" spans="1:8" x14ac:dyDescent="0.3">
      <c r="A650" s="10"/>
      <c r="B650" s="75"/>
      <c r="C650" s="75"/>
      <c r="D650" s="426"/>
      <c r="E650" s="426"/>
      <c r="F650" s="426"/>
      <c r="H650" s="426"/>
    </row>
    <row r="651" spans="1:8" x14ac:dyDescent="0.3">
      <c r="A651" s="10"/>
      <c r="B651" s="75"/>
      <c r="C651" s="75"/>
      <c r="D651" s="426"/>
      <c r="E651" s="426"/>
      <c r="F651" s="426"/>
      <c r="H651" s="426"/>
    </row>
    <row r="652" spans="1:8" x14ac:dyDescent="0.3">
      <c r="A652" s="10"/>
      <c r="B652" s="75"/>
      <c r="C652" s="75"/>
      <c r="D652" s="426"/>
      <c r="E652" s="426"/>
      <c r="F652" s="426"/>
      <c r="H652" s="426"/>
    </row>
    <row r="653" spans="1:8" x14ac:dyDescent="0.3">
      <c r="A653" s="10"/>
      <c r="B653" s="75"/>
      <c r="C653" s="75"/>
      <c r="D653" s="426"/>
      <c r="E653" s="426"/>
      <c r="F653" s="426"/>
      <c r="H653" s="426"/>
    </row>
    <row r="654" spans="1:8" x14ac:dyDescent="0.3">
      <c r="A654" s="10"/>
      <c r="B654" s="75"/>
      <c r="C654" s="75"/>
      <c r="D654" s="426"/>
      <c r="E654" s="426"/>
      <c r="F654" s="426"/>
      <c r="H654" s="426"/>
    </row>
    <row r="655" spans="1:8" x14ac:dyDescent="0.3">
      <c r="A655" s="10"/>
      <c r="B655" s="75"/>
      <c r="C655" s="75"/>
      <c r="D655" s="426"/>
      <c r="E655" s="426"/>
      <c r="F655" s="426"/>
      <c r="H655" s="426"/>
    </row>
    <row r="656" spans="1:8" x14ac:dyDescent="0.3">
      <c r="A656" s="10"/>
      <c r="B656" s="75"/>
      <c r="C656" s="75"/>
      <c r="D656" s="426"/>
      <c r="E656" s="426"/>
      <c r="F656" s="426"/>
      <c r="H656" s="426"/>
    </row>
    <row r="657" spans="1:8" x14ac:dyDescent="0.3">
      <c r="A657" s="10"/>
      <c r="B657" s="75"/>
      <c r="C657" s="75"/>
      <c r="D657" s="426"/>
      <c r="E657" s="426"/>
      <c r="F657" s="426"/>
      <c r="H657" s="426"/>
    </row>
    <row r="658" spans="1:8" x14ac:dyDescent="0.3">
      <c r="A658" s="10"/>
      <c r="B658" s="75"/>
      <c r="C658" s="75"/>
      <c r="D658" s="426"/>
      <c r="E658" s="426"/>
      <c r="F658" s="426"/>
      <c r="H658" s="426"/>
    </row>
    <row r="659" spans="1:8" x14ac:dyDescent="0.3">
      <c r="A659" s="10"/>
      <c r="B659" s="75"/>
      <c r="C659" s="75"/>
      <c r="D659" s="426"/>
      <c r="E659" s="426"/>
      <c r="F659" s="426"/>
      <c r="H659" s="426"/>
    </row>
    <row r="660" spans="1:8" x14ac:dyDescent="0.3">
      <c r="A660" s="10"/>
      <c r="B660" s="75"/>
      <c r="C660" s="75"/>
      <c r="D660" s="426"/>
      <c r="E660" s="426"/>
      <c r="F660" s="426"/>
      <c r="H660" s="426"/>
    </row>
    <row r="661" spans="1:8" x14ac:dyDescent="0.3">
      <c r="A661" s="10"/>
      <c r="B661" s="75"/>
      <c r="C661" s="75"/>
      <c r="D661" s="426"/>
      <c r="E661" s="426"/>
      <c r="F661" s="426"/>
      <c r="H661" s="426"/>
    </row>
    <row r="662" spans="1:8" x14ac:dyDescent="0.3">
      <c r="A662" s="10"/>
      <c r="B662" s="75"/>
      <c r="C662" s="75"/>
      <c r="D662" s="426"/>
      <c r="E662" s="426"/>
      <c r="F662" s="426"/>
      <c r="H662" s="426"/>
    </row>
    <row r="663" spans="1:8" x14ac:dyDescent="0.3">
      <c r="A663" s="10"/>
      <c r="B663" s="75"/>
      <c r="C663" s="75"/>
      <c r="D663" s="426"/>
      <c r="E663" s="426"/>
      <c r="F663" s="426"/>
      <c r="H663" s="426"/>
    </row>
    <row r="664" spans="1:8" x14ac:dyDescent="0.3">
      <c r="A664" s="10"/>
      <c r="B664" s="75"/>
      <c r="C664" s="75"/>
      <c r="D664" s="426"/>
      <c r="E664" s="426"/>
      <c r="F664" s="426"/>
      <c r="H664" s="426"/>
    </row>
    <row r="665" spans="1:8" x14ac:dyDescent="0.3">
      <c r="A665" s="10"/>
      <c r="B665" s="75"/>
      <c r="C665" s="75"/>
      <c r="D665" s="426"/>
      <c r="E665" s="426"/>
      <c r="F665" s="426"/>
      <c r="H665" s="426"/>
    </row>
    <row r="666" spans="1:8" x14ac:dyDescent="0.3">
      <c r="A666" s="10"/>
      <c r="B666" s="75"/>
      <c r="C666" s="75"/>
      <c r="D666" s="426"/>
      <c r="E666" s="426"/>
      <c r="F666" s="426"/>
      <c r="H666" s="426"/>
    </row>
    <row r="667" spans="1:8" x14ac:dyDescent="0.3">
      <c r="A667" s="10"/>
      <c r="B667" s="75"/>
      <c r="C667" s="75"/>
      <c r="D667" s="426"/>
      <c r="E667" s="426"/>
      <c r="F667" s="426"/>
      <c r="H667" s="426"/>
    </row>
    <row r="668" spans="1:8" x14ac:dyDescent="0.3">
      <c r="A668" s="10"/>
      <c r="B668" s="75"/>
      <c r="C668" s="75"/>
      <c r="D668" s="426"/>
      <c r="E668" s="426"/>
      <c r="F668" s="426"/>
      <c r="H668" s="426"/>
    </row>
    <row r="669" spans="1:8" x14ac:dyDescent="0.3">
      <c r="A669" s="10"/>
      <c r="B669" s="75"/>
      <c r="C669" s="75"/>
      <c r="D669" s="426"/>
      <c r="E669" s="426"/>
      <c r="F669" s="426"/>
      <c r="H669" s="426"/>
    </row>
    <row r="670" spans="1:8" x14ac:dyDescent="0.3">
      <c r="A670" s="10"/>
      <c r="B670" s="75"/>
      <c r="C670" s="75"/>
      <c r="D670" s="426"/>
      <c r="E670" s="426"/>
      <c r="F670" s="426"/>
      <c r="H670" s="426"/>
    </row>
    <row r="671" spans="1:8" x14ac:dyDescent="0.3">
      <c r="A671" s="10"/>
      <c r="B671" s="75"/>
      <c r="C671" s="75"/>
      <c r="D671" s="426"/>
      <c r="E671" s="426"/>
      <c r="F671" s="426"/>
      <c r="H671" s="426"/>
    </row>
    <row r="672" spans="1:8" x14ac:dyDescent="0.3">
      <c r="A672" s="10"/>
      <c r="B672" s="75"/>
      <c r="C672" s="75"/>
      <c r="D672" s="426"/>
      <c r="E672" s="426"/>
      <c r="F672" s="426"/>
      <c r="H672" s="426"/>
    </row>
    <row r="673" spans="1:8" x14ac:dyDescent="0.3">
      <c r="A673" s="10"/>
      <c r="B673" s="75"/>
      <c r="C673" s="75"/>
      <c r="D673" s="426"/>
      <c r="E673" s="426"/>
      <c r="F673" s="426"/>
      <c r="H673" s="426"/>
    </row>
    <row r="674" spans="1:8" x14ac:dyDescent="0.3">
      <c r="A674" s="10"/>
      <c r="B674" s="75"/>
      <c r="C674" s="75"/>
      <c r="D674" s="426"/>
      <c r="E674" s="426"/>
      <c r="F674" s="426"/>
      <c r="H674" s="426"/>
    </row>
    <row r="675" spans="1:8" x14ac:dyDescent="0.3">
      <c r="A675" s="10"/>
      <c r="B675" s="75"/>
      <c r="C675" s="75"/>
      <c r="D675" s="426"/>
      <c r="E675" s="426"/>
      <c r="F675" s="426"/>
      <c r="H675" s="426"/>
    </row>
    <row r="676" spans="1:8" x14ac:dyDescent="0.3">
      <c r="A676" s="10"/>
      <c r="B676" s="75"/>
      <c r="C676" s="75"/>
      <c r="D676" s="426"/>
      <c r="E676" s="426"/>
      <c r="F676" s="426"/>
      <c r="H676" s="426"/>
    </row>
    <row r="677" spans="1:8" x14ac:dyDescent="0.3">
      <c r="A677" s="10"/>
      <c r="B677" s="75"/>
      <c r="C677" s="75"/>
      <c r="D677" s="426"/>
      <c r="E677" s="426"/>
      <c r="F677" s="426"/>
      <c r="H677" s="426"/>
    </row>
    <row r="678" spans="1:8" x14ac:dyDescent="0.3">
      <c r="A678" s="10"/>
      <c r="B678" s="75"/>
      <c r="C678" s="75"/>
      <c r="D678" s="426"/>
      <c r="E678" s="426"/>
      <c r="F678" s="426"/>
      <c r="H678" s="426"/>
    </row>
    <row r="679" spans="1:8" x14ac:dyDescent="0.3">
      <c r="A679" s="10"/>
      <c r="B679" s="75"/>
      <c r="C679" s="75"/>
      <c r="D679" s="426"/>
      <c r="E679" s="426"/>
      <c r="F679" s="426"/>
      <c r="H679" s="426"/>
    </row>
    <row r="680" spans="1:8" x14ac:dyDescent="0.3">
      <c r="A680" s="10"/>
      <c r="B680" s="75"/>
      <c r="C680" s="75"/>
      <c r="D680" s="426"/>
      <c r="E680" s="426"/>
      <c r="F680" s="426"/>
      <c r="H680" s="426"/>
    </row>
    <row r="681" spans="1:8" x14ac:dyDescent="0.3">
      <c r="A681" s="10"/>
      <c r="B681" s="75"/>
      <c r="C681" s="75"/>
      <c r="D681" s="426"/>
      <c r="E681" s="426"/>
      <c r="F681" s="426"/>
      <c r="H681" s="426"/>
    </row>
    <row r="682" spans="1:8" x14ac:dyDescent="0.3">
      <c r="A682" s="10"/>
      <c r="B682" s="75"/>
      <c r="C682" s="75"/>
      <c r="D682" s="426"/>
      <c r="E682" s="426"/>
      <c r="F682" s="426"/>
      <c r="H682" s="426"/>
    </row>
    <row r="683" spans="1:8" x14ac:dyDescent="0.3">
      <c r="A683" s="10"/>
      <c r="B683" s="75"/>
      <c r="C683" s="75"/>
      <c r="D683" s="426"/>
      <c r="E683" s="426"/>
      <c r="F683" s="426"/>
      <c r="H683" s="426"/>
    </row>
    <row r="684" spans="1:8" x14ac:dyDescent="0.3">
      <c r="A684" s="10"/>
      <c r="B684" s="75"/>
      <c r="C684" s="75"/>
      <c r="D684" s="426"/>
      <c r="E684" s="426"/>
      <c r="F684" s="426"/>
      <c r="H684" s="426"/>
    </row>
    <row r="685" spans="1:8" x14ac:dyDescent="0.3">
      <c r="A685" s="10"/>
      <c r="B685" s="75"/>
      <c r="C685" s="75"/>
      <c r="D685" s="426"/>
      <c r="E685" s="426"/>
      <c r="F685" s="426"/>
      <c r="H685" s="426"/>
    </row>
    <row r="686" spans="1:8" x14ac:dyDescent="0.3">
      <c r="A686" s="10"/>
      <c r="B686" s="75"/>
      <c r="C686" s="75"/>
      <c r="D686" s="426"/>
      <c r="E686" s="426"/>
      <c r="F686" s="426"/>
      <c r="H686" s="426"/>
    </row>
    <row r="687" spans="1:8" x14ac:dyDescent="0.3">
      <c r="A687" s="10"/>
      <c r="B687" s="75"/>
      <c r="C687" s="75"/>
      <c r="D687" s="426"/>
      <c r="E687" s="426"/>
      <c r="F687" s="426"/>
      <c r="H687" s="426"/>
    </row>
    <row r="688" spans="1:8" x14ac:dyDescent="0.3">
      <c r="A688" s="10"/>
      <c r="B688" s="75"/>
      <c r="C688" s="75"/>
      <c r="D688" s="426"/>
      <c r="E688" s="426"/>
      <c r="F688" s="426"/>
      <c r="H688" s="426"/>
    </row>
    <row r="689" spans="1:8" x14ac:dyDescent="0.3">
      <c r="A689" s="10"/>
      <c r="B689" s="75"/>
      <c r="C689" s="75"/>
      <c r="D689" s="426"/>
      <c r="E689" s="426"/>
      <c r="F689" s="426"/>
      <c r="H689" s="426"/>
    </row>
    <row r="690" spans="1:8" x14ac:dyDescent="0.3">
      <c r="A690" s="10"/>
      <c r="B690" s="75"/>
      <c r="C690" s="75"/>
      <c r="D690" s="426"/>
      <c r="E690" s="426"/>
      <c r="F690" s="426"/>
      <c r="H690" s="426"/>
    </row>
    <row r="691" spans="1:8" x14ac:dyDescent="0.3">
      <c r="A691" s="10"/>
      <c r="B691" s="75"/>
      <c r="C691" s="75"/>
      <c r="D691" s="426"/>
      <c r="E691" s="426"/>
      <c r="F691" s="426"/>
      <c r="H691" s="426"/>
    </row>
    <row r="692" spans="1:8" x14ac:dyDescent="0.3">
      <c r="A692" s="10"/>
      <c r="B692" s="75"/>
      <c r="C692" s="75"/>
      <c r="D692" s="426"/>
      <c r="E692" s="426"/>
      <c r="F692" s="426"/>
      <c r="H692" s="426"/>
    </row>
    <row r="693" spans="1:8" x14ac:dyDescent="0.3">
      <c r="A693" s="10"/>
      <c r="B693" s="75"/>
      <c r="C693" s="75"/>
      <c r="D693" s="426"/>
      <c r="E693" s="426"/>
      <c r="F693" s="426"/>
      <c r="H693" s="426"/>
    </row>
    <row r="694" spans="1:8" x14ac:dyDescent="0.3">
      <c r="A694" s="10"/>
      <c r="B694" s="75"/>
      <c r="C694" s="75"/>
      <c r="D694" s="426"/>
      <c r="E694" s="426"/>
      <c r="F694" s="426"/>
      <c r="H694" s="426"/>
    </row>
    <row r="695" spans="1:8" x14ac:dyDescent="0.3">
      <c r="A695" s="10"/>
      <c r="B695" s="75"/>
      <c r="C695" s="75"/>
      <c r="D695" s="426"/>
      <c r="E695" s="426"/>
      <c r="F695" s="426"/>
      <c r="H695" s="426"/>
    </row>
    <row r="696" spans="1:8" x14ac:dyDescent="0.3">
      <c r="A696" s="10"/>
      <c r="B696" s="75"/>
      <c r="C696" s="75"/>
      <c r="D696" s="426"/>
      <c r="E696" s="426"/>
      <c r="F696" s="426"/>
      <c r="H696" s="426"/>
    </row>
    <row r="697" spans="1:8" x14ac:dyDescent="0.3">
      <c r="A697" s="10"/>
      <c r="B697" s="75"/>
      <c r="C697" s="75"/>
      <c r="D697" s="426"/>
      <c r="E697" s="426"/>
      <c r="F697" s="426"/>
      <c r="H697" s="426"/>
    </row>
    <row r="698" spans="1:8" x14ac:dyDescent="0.3">
      <c r="A698" s="10"/>
      <c r="B698" s="75"/>
      <c r="C698" s="75"/>
      <c r="D698" s="426"/>
      <c r="E698" s="426"/>
      <c r="F698" s="426"/>
      <c r="H698" s="426"/>
    </row>
    <row r="699" spans="1:8" x14ac:dyDescent="0.3">
      <c r="A699" s="10"/>
      <c r="B699" s="75"/>
      <c r="C699" s="75"/>
      <c r="D699" s="426"/>
      <c r="E699" s="426"/>
      <c r="F699" s="426"/>
      <c r="H699" s="426"/>
    </row>
    <row r="700" spans="1:8" x14ac:dyDescent="0.3">
      <c r="A700" s="10"/>
      <c r="B700" s="75"/>
      <c r="C700" s="75"/>
      <c r="D700" s="426"/>
      <c r="E700" s="426"/>
      <c r="F700" s="426"/>
      <c r="H700" s="426"/>
    </row>
    <row r="701" spans="1:8" x14ac:dyDescent="0.3">
      <c r="A701" s="10"/>
      <c r="B701" s="75"/>
      <c r="C701" s="75"/>
      <c r="D701" s="426"/>
      <c r="E701" s="426"/>
      <c r="F701" s="426"/>
      <c r="H701" s="426"/>
    </row>
    <row r="702" spans="1:8" x14ac:dyDescent="0.3">
      <c r="A702" s="10"/>
      <c r="B702" s="75"/>
      <c r="C702" s="75"/>
      <c r="D702" s="426"/>
      <c r="E702" s="426"/>
      <c r="F702" s="426"/>
      <c r="H702" s="426"/>
    </row>
    <row r="703" spans="1:8" x14ac:dyDescent="0.3">
      <c r="A703" s="10"/>
      <c r="B703" s="75"/>
      <c r="C703" s="75"/>
      <c r="D703" s="426"/>
      <c r="E703" s="426"/>
      <c r="F703" s="426"/>
      <c r="H703" s="426"/>
    </row>
    <row r="704" spans="1:8" x14ac:dyDescent="0.3">
      <c r="A704" s="10"/>
      <c r="B704" s="75"/>
      <c r="C704" s="75"/>
      <c r="D704" s="426"/>
      <c r="E704" s="426"/>
      <c r="F704" s="426"/>
      <c r="H704" s="426"/>
    </row>
    <row r="705" spans="1:8" x14ac:dyDescent="0.3">
      <c r="A705" s="10"/>
      <c r="B705" s="75"/>
      <c r="C705" s="75"/>
      <c r="D705" s="426"/>
      <c r="E705" s="426"/>
      <c r="F705" s="426"/>
      <c r="H705" s="426"/>
    </row>
    <row r="706" spans="1:8" x14ac:dyDescent="0.3">
      <c r="A706" s="10"/>
      <c r="B706" s="75"/>
      <c r="C706" s="75"/>
      <c r="D706" s="426"/>
      <c r="E706" s="426"/>
      <c r="F706" s="426"/>
      <c r="H706" s="426"/>
    </row>
    <row r="707" spans="1:8" x14ac:dyDescent="0.3">
      <c r="A707" s="10"/>
      <c r="B707" s="75"/>
      <c r="C707" s="75"/>
      <c r="D707" s="426"/>
      <c r="E707" s="426"/>
      <c r="F707" s="426"/>
      <c r="H707" s="426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07"/>
  <sheetViews>
    <sheetView showGridLines="0" zoomScale="70" zoomScaleNormal="70" workbookViewId="0">
      <pane ySplit="5" topLeftCell="A101" activePane="bottomLeft" state="frozen"/>
      <selection pane="bottomLeft" activeCell="D113" sqref="D1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425" customWidth="1"/>
    <col min="7" max="7" width="32.77734375" style="426" customWidth="1"/>
    <col min="8" max="8" width="32.21875" style="427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422"/>
      <c r="G1" s="423"/>
      <c r="H1" s="424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425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428">
        <f>C4+1</f>
        <v>45420</v>
      </c>
      <c r="E4" s="428">
        <f>D4+1</f>
        <v>45421</v>
      </c>
      <c r="F4" s="428">
        <f>E4+1</f>
        <v>45422</v>
      </c>
      <c r="G4" s="429">
        <f>F4+1</f>
        <v>45423</v>
      </c>
      <c r="H4" s="428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430" t="s">
        <v>6</v>
      </c>
      <c r="E5" s="431" t="s">
        <v>7</v>
      </c>
      <c r="F5" s="432" t="s">
        <v>8</v>
      </c>
      <c r="G5" s="433" t="s">
        <v>9</v>
      </c>
      <c r="H5" s="4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435" t="s">
        <v>348</v>
      </c>
      <c r="E6" s="435" t="s">
        <v>348</v>
      </c>
      <c r="F6" s="435" t="s">
        <v>348</v>
      </c>
      <c r="G6" s="559" t="s">
        <v>352</v>
      </c>
      <c r="H6" s="562" t="s">
        <v>190</v>
      </c>
      <c r="I6" s="17">
        <v>0.14583333333333334</v>
      </c>
    </row>
    <row r="7" spans="1:9" x14ac:dyDescent="0.3">
      <c r="A7" s="18"/>
      <c r="G7" s="560"/>
      <c r="H7" s="563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436">
        <f t="shared" si="0"/>
        <v>37</v>
      </c>
      <c r="E8" s="436">
        <f t="shared" si="0"/>
        <v>38</v>
      </c>
      <c r="F8" s="436">
        <f t="shared" si="0"/>
        <v>39</v>
      </c>
      <c r="G8" s="560"/>
      <c r="H8" s="56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437" t="s">
        <v>19</v>
      </c>
      <c r="E9" s="437" t="s">
        <v>19</v>
      </c>
      <c r="F9" s="437" t="s">
        <v>19</v>
      </c>
      <c r="G9" s="560"/>
      <c r="H9" s="563"/>
      <c r="I9" s="17">
        <v>0.16666666666666666</v>
      </c>
    </row>
    <row r="10" spans="1:9" x14ac:dyDescent="0.3">
      <c r="A10" s="23">
        <v>0.27430555555555552</v>
      </c>
      <c r="D10" s="426"/>
      <c r="F10" s="427"/>
      <c r="G10" s="560"/>
      <c r="H10" s="563"/>
      <c r="I10" s="20"/>
    </row>
    <row r="11" spans="1:9" x14ac:dyDescent="0.3">
      <c r="A11" s="23">
        <v>0.28819444444444448</v>
      </c>
      <c r="B11" s="144"/>
      <c r="D11" s="426"/>
      <c r="F11" s="427"/>
      <c r="G11" s="560"/>
      <c r="H11" s="563"/>
      <c r="I11" s="20"/>
    </row>
    <row r="12" spans="1:9" x14ac:dyDescent="0.3">
      <c r="A12" s="23">
        <v>0.28958333333333336</v>
      </c>
      <c r="B12" s="136">
        <f t="shared" ref="B12:F12" si="1">B87-1</f>
        <v>583</v>
      </c>
      <c r="C12" s="136">
        <f t="shared" si="1"/>
        <v>584</v>
      </c>
      <c r="D12" s="436">
        <f t="shared" si="1"/>
        <v>585</v>
      </c>
      <c r="E12" s="438">
        <f t="shared" si="1"/>
        <v>586</v>
      </c>
      <c r="F12" s="436">
        <f t="shared" si="1"/>
        <v>587</v>
      </c>
      <c r="G12" s="561"/>
      <c r="H12" s="56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439" t="s">
        <v>13</v>
      </c>
      <c r="E13" s="439" t="s">
        <v>13</v>
      </c>
      <c r="F13" s="439" t="s">
        <v>13</v>
      </c>
      <c r="G13" s="559" t="s">
        <v>16</v>
      </c>
      <c r="H13" s="562" t="s">
        <v>180</v>
      </c>
      <c r="I13" s="17">
        <v>0.1875</v>
      </c>
    </row>
    <row r="14" spans="1:9" x14ac:dyDescent="0.3">
      <c r="A14" s="24"/>
      <c r="D14" s="440"/>
      <c r="E14" s="440"/>
      <c r="F14" s="440"/>
      <c r="G14" s="560"/>
      <c r="H14" s="563"/>
      <c r="I14" s="20"/>
    </row>
    <row r="15" spans="1:9" x14ac:dyDescent="0.3">
      <c r="A15" s="26">
        <v>0.30902777777777779</v>
      </c>
      <c r="B15" s="136">
        <f t="shared" ref="B15:F15" si="2">B91-1</f>
        <v>908</v>
      </c>
      <c r="C15" s="136">
        <f t="shared" si="2"/>
        <v>909</v>
      </c>
      <c r="D15" s="441">
        <f t="shared" si="2"/>
        <v>910</v>
      </c>
      <c r="E15" s="441">
        <f t="shared" si="2"/>
        <v>911</v>
      </c>
      <c r="F15" s="441">
        <f t="shared" si="2"/>
        <v>912</v>
      </c>
      <c r="G15" s="560"/>
      <c r="H15" s="56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442" t="s">
        <v>316</v>
      </c>
      <c r="E16" s="443" t="s">
        <v>316</v>
      </c>
      <c r="F16" s="443" t="s">
        <v>316</v>
      </c>
      <c r="G16" s="560"/>
      <c r="H16" s="563"/>
      <c r="I16" s="17">
        <v>0.20833333333333334</v>
      </c>
    </row>
    <row r="17" spans="1:9" x14ac:dyDescent="0.3">
      <c r="A17" s="18">
        <v>0.31597222222222221</v>
      </c>
      <c r="D17" s="444"/>
      <c r="E17" s="438"/>
      <c r="F17" s="438"/>
      <c r="G17" s="560"/>
      <c r="H17" s="563"/>
      <c r="I17" s="20"/>
    </row>
    <row r="18" spans="1:9" x14ac:dyDescent="0.3">
      <c r="A18" s="27">
        <v>0.31944444444444448</v>
      </c>
      <c r="D18" s="440"/>
      <c r="G18" s="560"/>
      <c r="H18" s="563"/>
      <c r="I18" s="22"/>
    </row>
    <row r="19" spans="1:9" x14ac:dyDescent="0.3">
      <c r="A19" s="27">
        <v>0.3298611111111111</v>
      </c>
      <c r="B19" s="136">
        <f>B23-1</f>
        <v>98</v>
      </c>
      <c r="C19" s="136">
        <f>C23-1</f>
        <v>100</v>
      </c>
      <c r="D19" s="441">
        <f>D101-1</f>
        <v>103</v>
      </c>
      <c r="E19" s="436">
        <f>E101-1</f>
        <v>105</v>
      </c>
      <c r="F19" s="436">
        <f>F101-1</f>
        <v>107</v>
      </c>
      <c r="G19" s="560"/>
      <c r="H19" s="56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445" t="s">
        <v>321</v>
      </c>
      <c r="E20" s="443" t="s">
        <v>321</v>
      </c>
      <c r="F20" s="445" t="s">
        <v>321</v>
      </c>
      <c r="G20" s="560"/>
      <c r="H20" s="563"/>
      <c r="I20" s="28">
        <v>0.22916666666666666</v>
      </c>
    </row>
    <row r="21" spans="1:9" x14ac:dyDescent="0.3">
      <c r="A21" s="23">
        <v>0.33680555555555558</v>
      </c>
      <c r="D21" s="440"/>
      <c r="F21" s="427"/>
      <c r="G21" s="560"/>
      <c r="H21" s="563"/>
      <c r="I21" s="29"/>
    </row>
    <row r="22" spans="1:9" x14ac:dyDescent="0.3">
      <c r="A22" s="27">
        <v>0.35069444444444442</v>
      </c>
      <c r="D22" s="440"/>
      <c r="F22" s="427"/>
      <c r="G22" s="560"/>
      <c r="H22" s="563"/>
      <c r="I22" s="30"/>
    </row>
    <row r="23" spans="1:9" x14ac:dyDescent="0.3">
      <c r="A23" s="27">
        <v>0.3520833333333333</v>
      </c>
      <c r="B23" s="136">
        <f>B101-1</f>
        <v>99</v>
      </c>
      <c r="C23" s="136">
        <f>C101-1</f>
        <v>101</v>
      </c>
      <c r="D23" s="441">
        <f>D104-1</f>
        <v>104</v>
      </c>
      <c r="E23" s="436">
        <f>E104-1</f>
        <v>106</v>
      </c>
      <c r="F23" s="446">
        <f>F104-1</f>
        <v>108</v>
      </c>
      <c r="G23" s="561"/>
      <c r="H23" s="564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443" t="s">
        <v>16</v>
      </c>
      <c r="E24" s="443" t="s">
        <v>16</v>
      </c>
      <c r="F24" s="443" t="s">
        <v>16</v>
      </c>
      <c r="G24" s="565" t="s">
        <v>13</v>
      </c>
      <c r="H24" s="567" t="s">
        <v>19</v>
      </c>
      <c r="I24" s="28">
        <v>0.25</v>
      </c>
    </row>
    <row r="25" spans="1:9" x14ac:dyDescent="0.3">
      <c r="A25" s="16">
        <v>0.3576388888888889</v>
      </c>
      <c r="D25" s="440"/>
      <c r="F25" s="427"/>
      <c r="G25" s="566"/>
      <c r="H25" s="568"/>
      <c r="I25" s="29"/>
    </row>
    <row r="26" spans="1:9" x14ac:dyDescent="0.3">
      <c r="A26" s="16">
        <v>0.37152777777777773</v>
      </c>
      <c r="D26" s="440"/>
      <c r="F26" s="427"/>
      <c r="G26" s="566"/>
      <c r="H26" s="568"/>
      <c r="I26" s="30"/>
    </row>
    <row r="27" spans="1:9" x14ac:dyDescent="0.3">
      <c r="A27" s="18">
        <v>0.37361111111111112</v>
      </c>
      <c r="B27" s="136">
        <f t="shared" ref="B27:F27" si="3">B79-1</f>
        <v>309</v>
      </c>
      <c r="C27" s="136">
        <f t="shared" si="3"/>
        <v>310</v>
      </c>
      <c r="D27" s="136">
        <f t="shared" si="3"/>
        <v>311</v>
      </c>
      <c r="E27" s="136">
        <f t="shared" si="3"/>
        <v>312</v>
      </c>
      <c r="F27" s="136">
        <f t="shared" si="3"/>
        <v>313</v>
      </c>
      <c r="G27" s="566"/>
      <c r="H27" s="56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437" t="s">
        <v>19</v>
      </c>
      <c r="E28" s="437" t="s">
        <v>19</v>
      </c>
      <c r="F28" s="437" t="s">
        <v>19</v>
      </c>
      <c r="G28" s="566"/>
      <c r="H28" s="568"/>
      <c r="I28" s="28">
        <v>0.27083333333333331</v>
      </c>
    </row>
    <row r="29" spans="1:9" x14ac:dyDescent="0.3">
      <c r="A29" s="16">
        <v>0.3923611111111111</v>
      </c>
      <c r="B29" s="136">
        <f t="shared" ref="B29:F29" si="4">B87-1</f>
        <v>583</v>
      </c>
      <c r="C29" s="136">
        <f t="shared" si="4"/>
        <v>584</v>
      </c>
      <c r="D29" s="436">
        <f t="shared" si="4"/>
        <v>585</v>
      </c>
      <c r="E29" s="436">
        <f t="shared" si="4"/>
        <v>586</v>
      </c>
      <c r="F29" s="436">
        <f t="shared" si="4"/>
        <v>587</v>
      </c>
      <c r="G29" s="566"/>
      <c r="H29" s="568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435" t="s">
        <v>13</v>
      </c>
      <c r="E30" s="435" t="s">
        <v>13</v>
      </c>
      <c r="F30" s="435" t="s">
        <v>13</v>
      </c>
      <c r="G30" s="566"/>
      <c r="H30" s="568"/>
      <c r="I30" s="28">
        <v>0.29166666666666669</v>
      </c>
    </row>
    <row r="31" spans="1:9" x14ac:dyDescent="0.3">
      <c r="A31" s="23">
        <v>0.40972222222222227</v>
      </c>
      <c r="B31" s="206"/>
      <c r="F31" s="438"/>
      <c r="G31" s="566"/>
      <c r="H31" s="568"/>
      <c r="I31" s="30"/>
    </row>
    <row r="32" spans="1:9" x14ac:dyDescent="0.3">
      <c r="A32" s="23">
        <v>0.41319444444444442</v>
      </c>
      <c r="B32" s="136">
        <f t="shared" ref="B32:E32" si="5">B91-1</f>
        <v>908</v>
      </c>
      <c r="C32" s="136">
        <f t="shared" si="5"/>
        <v>909</v>
      </c>
      <c r="D32" s="436">
        <f t="shared" si="5"/>
        <v>910</v>
      </c>
      <c r="E32" s="436">
        <f t="shared" si="5"/>
        <v>911</v>
      </c>
      <c r="F32" s="438">
        <f>F35-1</f>
        <v>911</v>
      </c>
      <c r="G32" s="566"/>
      <c r="H32" s="568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430" t="s">
        <v>180</v>
      </c>
      <c r="E33" s="430" t="s">
        <v>180</v>
      </c>
      <c r="F33" s="435" t="s">
        <v>13</v>
      </c>
      <c r="G33" s="565" t="s">
        <v>348</v>
      </c>
      <c r="H33" s="56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447"/>
      <c r="E34" s="447"/>
      <c r="F34" s="447"/>
      <c r="G34" s="566"/>
      <c r="H34" s="563"/>
      <c r="I34" s="28"/>
    </row>
    <row r="35" spans="1:9" x14ac:dyDescent="0.3">
      <c r="A35" s="16">
        <v>0.43611111111111112</v>
      </c>
      <c r="B35" s="136">
        <f t="shared" ref="B35:E35" si="6">B98-1</f>
        <v>141</v>
      </c>
      <c r="C35" s="136">
        <f t="shared" si="6"/>
        <v>142</v>
      </c>
      <c r="D35" s="436">
        <f t="shared" si="6"/>
        <v>143</v>
      </c>
      <c r="E35" s="436">
        <f t="shared" si="6"/>
        <v>144</v>
      </c>
      <c r="F35" s="436">
        <f>F91-1</f>
        <v>912</v>
      </c>
      <c r="G35" s="566"/>
      <c r="H35" s="563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435" t="s">
        <v>350</v>
      </c>
      <c r="E36" s="435" t="s">
        <v>350</v>
      </c>
      <c r="F36" s="435" t="s">
        <v>350</v>
      </c>
      <c r="G36" s="566"/>
      <c r="H36" s="563"/>
      <c r="I36" s="28">
        <v>0.33333333333333331</v>
      </c>
    </row>
    <row r="37" spans="1:9" x14ac:dyDescent="0.3">
      <c r="A37" s="23">
        <v>0.4548611111111111</v>
      </c>
      <c r="B37" s="242"/>
      <c r="G37" s="566"/>
      <c r="H37" s="563"/>
      <c r="I37" s="29"/>
    </row>
    <row r="38" spans="1:9" x14ac:dyDescent="0.3">
      <c r="A38" s="23">
        <v>0.45694444444444443</v>
      </c>
      <c r="B38" s="136">
        <f t="shared" ref="B38:F38" si="7">B83-1</f>
        <v>14</v>
      </c>
      <c r="C38" s="136">
        <f t="shared" si="7"/>
        <v>15</v>
      </c>
      <c r="D38" s="436">
        <f t="shared" si="7"/>
        <v>16</v>
      </c>
      <c r="E38" s="436">
        <f t="shared" si="7"/>
        <v>17</v>
      </c>
      <c r="F38" s="436">
        <f t="shared" si="7"/>
        <v>18</v>
      </c>
      <c r="G38" s="566"/>
      <c r="H38" s="563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435" t="s">
        <v>348</v>
      </c>
      <c r="E39" s="435" t="s">
        <v>348</v>
      </c>
      <c r="F39" s="435" t="s">
        <v>348</v>
      </c>
      <c r="G39" s="566"/>
      <c r="H39" s="563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35</v>
      </c>
      <c r="C40" s="166">
        <f t="shared" si="8"/>
        <v>36</v>
      </c>
      <c r="D40" s="448">
        <f t="shared" si="8"/>
        <v>37</v>
      </c>
      <c r="E40" s="448">
        <f t="shared" si="8"/>
        <v>38</v>
      </c>
      <c r="F40" s="448">
        <f t="shared" si="8"/>
        <v>39</v>
      </c>
      <c r="G40" s="570"/>
      <c r="H40" s="56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437" t="s">
        <v>190</v>
      </c>
      <c r="E41" s="437" t="s">
        <v>190</v>
      </c>
      <c r="F41" s="437" t="s">
        <v>190</v>
      </c>
      <c r="G41" s="567" t="s">
        <v>316</v>
      </c>
      <c r="H41" s="567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184</v>
      </c>
      <c r="C42" s="153">
        <f t="shared" si="9"/>
        <v>185</v>
      </c>
      <c r="D42" s="436">
        <f t="shared" si="9"/>
        <v>186</v>
      </c>
      <c r="E42" s="436">
        <f t="shared" si="9"/>
        <v>187</v>
      </c>
      <c r="F42" s="436">
        <f t="shared" si="9"/>
        <v>188</v>
      </c>
      <c r="G42" s="568"/>
      <c r="H42" s="568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443" t="s">
        <v>16</v>
      </c>
      <c r="E43" s="443" t="s">
        <v>16</v>
      </c>
      <c r="F43" s="443" t="s">
        <v>16</v>
      </c>
      <c r="G43" s="568"/>
      <c r="H43" s="568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309</v>
      </c>
      <c r="C44" s="144">
        <f t="shared" si="10"/>
        <v>310</v>
      </c>
      <c r="D44" s="438">
        <f t="shared" si="10"/>
        <v>311</v>
      </c>
      <c r="E44" s="438">
        <f t="shared" si="10"/>
        <v>312</v>
      </c>
      <c r="F44" s="438">
        <f t="shared" si="10"/>
        <v>313</v>
      </c>
      <c r="G44" s="568"/>
      <c r="H44" s="56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443" t="s">
        <v>316</v>
      </c>
      <c r="E45" s="442" t="s">
        <v>316</v>
      </c>
      <c r="F45" s="443" t="s">
        <v>316</v>
      </c>
      <c r="G45" s="571"/>
      <c r="H45" s="568"/>
      <c r="I45" s="28">
        <v>0.41666666666666669</v>
      </c>
    </row>
    <row r="46" spans="1:9" x14ac:dyDescent="0.3">
      <c r="A46" s="27">
        <v>0.53819444444444442</v>
      </c>
      <c r="B46" s="142">
        <f>B49-1</f>
        <v>98</v>
      </c>
      <c r="C46" s="142">
        <f>C49-1</f>
        <v>100</v>
      </c>
      <c r="D46" s="449">
        <f>D101-1</f>
        <v>103</v>
      </c>
      <c r="E46" s="450">
        <f>E101-1</f>
        <v>105</v>
      </c>
      <c r="F46" s="449">
        <f>F101-1</f>
        <v>107</v>
      </c>
      <c r="G46" s="571"/>
      <c r="H46" s="569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451" t="s">
        <v>321</v>
      </c>
      <c r="E47" s="443" t="s">
        <v>321</v>
      </c>
      <c r="F47" s="443" t="s">
        <v>321</v>
      </c>
      <c r="G47" s="452" t="s">
        <v>318</v>
      </c>
      <c r="H47" s="452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453"/>
      <c r="G48" s="454"/>
      <c r="H48" s="455"/>
      <c r="I48" s="29"/>
    </row>
    <row r="49" spans="1:13" x14ac:dyDescent="0.3">
      <c r="A49" s="27">
        <v>0.55902777777777779</v>
      </c>
      <c r="B49" s="136">
        <f>B101-1</f>
        <v>99</v>
      </c>
      <c r="C49" s="136">
        <f>C101-1</f>
        <v>101</v>
      </c>
      <c r="D49" s="438">
        <f>D104-1</f>
        <v>104</v>
      </c>
      <c r="E49" s="436">
        <f>E104-1</f>
        <v>106</v>
      </c>
      <c r="F49" s="436">
        <f>F104-1</f>
        <v>108</v>
      </c>
      <c r="G49" s="454"/>
      <c r="H49" s="455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437" t="s">
        <v>19</v>
      </c>
      <c r="E50" s="437" t="s">
        <v>19</v>
      </c>
      <c r="F50" s="437" t="s">
        <v>19</v>
      </c>
      <c r="G50" s="456"/>
      <c r="H50" s="45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56"/>
      <c r="H51" s="457"/>
      <c r="I51" s="29"/>
    </row>
    <row r="52" spans="1:13" x14ac:dyDescent="0.3">
      <c r="A52" s="16">
        <v>0.57986111111111105</v>
      </c>
      <c r="B52" s="153">
        <f t="shared" ref="B52:F52" si="11">B87-1</f>
        <v>583</v>
      </c>
      <c r="C52" s="153">
        <f t="shared" si="11"/>
        <v>584</v>
      </c>
      <c r="D52" s="458">
        <f t="shared" si="11"/>
        <v>585</v>
      </c>
      <c r="E52" s="458">
        <f t="shared" si="11"/>
        <v>586</v>
      </c>
      <c r="F52" s="458">
        <f t="shared" si="11"/>
        <v>587</v>
      </c>
      <c r="G52" s="456"/>
      <c r="H52" s="457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435" t="s">
        <v>13</v>
      </c>
      <c r="E53" s="435" t="s">
        <v>13</v>
      </c>
      <c r="F53" s="435" t="s">
        <v>13</v>
      </c>
      <c r="G53" s="454"/>
      <c r="H53" s="45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459"/>
      <c r="G54" s="454"/>
      <c r="H54" s="457"/>
      <c r="I54" s="29"/>
    </row>
    <row r="55" spans="1:13" x14ac:dyDescent="0.3">
      <c r="A55" s="346">
        <v>0.60069444444444442</v>
      </c>
      <c r="B55" s="153">
        <f t="shared" ref="B55:F55" si="12">B91-1</f>
        <v>908</v>
      </c>
      <c r="C55" s="153">
        <f t="shared" si="12"/>
        <v>909</v>
      </c>
      <c r="D55" s="436">
        <f t="shared" si="12"/>
        <v>910</v>
      </c>
      <c r="E55" s="458">
        <f t="shared" si="12"/>
        <v>911</v>
      </c>
      <c r="F55" s="436">
        <f t="shared" si="12"/>
        <v>912</v>
      </c>
      <c r="G55" s="460">
        <f>G104-1</f>
        <v>26</v>
      </c>
      <c r="H55" s="460">
        <f>H104-1</f>
        <v>27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461" t="s">
        <v>24</v>
      </c>
      <c r="E56" s="461" t="s">
        <v>24</v>
      </c>
      <c r="F56" s="461" t="s">
        <v>24</v>
      </c>
      <c r="G56" s="462" t="s">
        <v>24</v>
      </c>
      <c r="H56" s="462" t="s">
        <v>24</v>
      </c>
      <c r="I56" s="28">
        <v>0.5</v>
      </c>
    </row>
    <row r="57" spans="1:13" x14ac:dyDescent="0.3">
      <c r="A57" s="27">
        <v>0.60763888888888895</v>
      </c>
      <c r="G57" s="425"/>
      <c r="H57" s="425"/>
      <c r="I57" s="29"/>
    </row>
    <row r="58" spans="1:13" x14ac:dyDescent="0.3">
      <c r="A58" s="18">
        <v>0.625</v>
      </c>
      <c r="G58" s="425"/>
      <c r="H58" s="425"/>
      <c r="I58" s="28">
        <v>0.52083333333333337</v>
      </c>
    </row>
    <row r="59" spans="1:13" x14ac:dyDescent="0.3">
      <c r="A59" s="23">
        <v>0.64583333333333337</v>
      </c>
      <c r="G59" s="425"/>
      <c r="H59" s="425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463"/>
      <c r="E60" s="463"/>
      <c r="F60" s="463"/>
      <c r="G60" s="463"/>
      <c r="H60" s="463"/>
      <c r="I60" s="28">
        <v>0.5625</v>
      </c>
    </row>
    <row r="61" spans="1:13" ht="31.2" x14ac:dyDescent="0.3">
      <c r="A61" s="27">
        <v>0.68402777777777779</v>
      </c>
      <c r="B61" s="191" t="s">
        <v>177</v>
      </c>
      <c r="C61" s="164" t="s">
        <v>373</v>
      </c>
      <c r="D61" s="464" t="s">
        <v>40</v>
      </c>
      <c r="E61" s="464" t="s">
        <v>215</v>
      </c>
      <c r="F61" s="464" t="s">
        <v>222</v>
      </c>
      <c r="G61" s="465" t="s">
        <v>287</v>
      </c>
      <c r="H61" s="465" t="s">
        <v>252</v>
      </c>
      <c r="I61" s="30"/>
    </row>
    <row r="62" spans="1:13" x14ac:dyDescent="0.3">
      <c r="A62" s="23">
        <v>0.6875</v>
      </c>
      <c r="G62" s="425"/>
      <c r="H62" s="425"/>
      <c r="I62" s="28">
        <v>0.58333333333333337</v>
      </c>
    </row>
    <row r="63" spans="1:13" x14ac:dyDescent="0.3">
      <c r="A63" s="23">
        <v>0.69097222222222221</v>
      </c>
      <c r="G63" s="425"/>
      <c r="H63" s="425"/>
      <c r="I63" s="29"/>
    </row>
    <row r="64" spans="1:13" x14ac:dyDescent="0.3">
      <c r="A64" s="23">
        <v>0.69444444444444453</v>
      </c>
      <c r="G64" s="425"/>
      <c r="H64" s="425"/>
      <c r="I64" s="29"/>
    </row>
    <row r="65" spans="1:9" x14ac:dyDescent="0.3">
      <c r="A65" s="23">
        <v>0.70833333333333337</v>
      </c>
      <c r="B65" s="144"/>
      <c r="C65" s="144"/>
      <c r="D65" s="438"/>
      <c r="E65" s="438"/>
      <c r="F65" s="438"/>
      <c r="G65" s="438"/>
      <c r="H65" s="438"/>
      <c r="I65" s="30"/>
    </row>
    <row r="66" spans="1:9" x14ac:dyDescent="0.3">
      <c r="A66" s="23">
        <v>0.71527777777777779</v>
      </c>
      <c r="B66" s="145"/>
      <c r="C66" s="145"/>
      <c r="D66" s="447"/>
      <c r="E66" s="447"/>
      <c r="F66" s="447"/>
      <c r="G66" s="447"/>
      <c r="H66" s="447"/>
      <c r="I66" s="28">
        <v>0.60416666666666663</v>
      </c>
    </row>
    <row r="67" spans="1:9" x14ac:dyDescent="0.3">
      <c r="A67" s="23">
        <v>0.72222222222222221</v>
      </c>
      <c r="G67" s="425"/>
      <c r="H67" s="425"/>
      <c r="I67" s="29"/>
    </row>
    <row r="68" spans="1:9" x14ac:dyDescent="0.3">
      <c r="A68" s="23">
        <v>0.72569444444444453</v>
      </c>
      <c r="B68" s="172"/>
      <c r="C68" s="172"/>
      <c r="D68" s="466"/>
      <c r="E68" s="466"/>
      <c r="F68" s="466"/>
      <c r="G68" s="467"/>
      <c r="H68" s="467"/>
      <c r="I68" s="29"/>
    </row>
    <row r="69" spans="1:9" x14ac:dyDescent="0.3">
      <c r="A69" s="16">
        <v>0.72916666666666663</v>
      </c>
      <c r="B69" s="165" t="s">
        <v>350</v>
      </c>
      <c r="C69" s="165" t="s">
        <v>350</v>
      </c>
      <c r="D69" s="468" t="s">
        <v>350</v>
      </c>
      <c r="E69" s="468" t="s">
        <v>350</v>
      </c>
      <c r="F69" s="468" t="s">
        <v>350</v>
      </c>
      <c r="G69" s="468" t="s">
        <v>350</v>
      </c>
      <c r="H69" s="468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469"/>
      <c r="E70" s="469"/>
      <c r="F70" s="469"/>
      <c r="G70" s="438"/>
      <c r="H70" s="438"/>
      <c r="I70" s="29"/>
    </row>
    <row r="71" spans="1:9" x14ac:dyDescent="0.3">
      <c r="A71" s="16">
        <v>0.74652777777777779</v>
      </c>
      <c r="B71" s="174"/>
      <c r="C71" s="174"/>
      <c r="D71" s="444"/>
      <c r="E71" s="444"/>
      <c r="F71" s="444"/>
      <c r="G71" s="465"/>
      <c r="H71" s="465"/>
      <c r="I71" s="29"/>
    </row>
    <row r="72" spans="1:9" x14ac:dyDescent="0.3">
      <c r="A72" s="37"/>
      <c r="B72" s="174">
        <f t="shared" ref="B72:H72" si="13">B83-1</f>
        <v>14</v>
      </c>
      <c r="C72" s="174">
        <f t="shared" si="13"/>
        <v>15</v>
      </c>
      <c r="D72" s="444">
        <f t="shared" si="13"/>
        <v>16</v>
      </c>
      <c r="E72" s="444">
        <f t="shared" si="13"/>
        <v>17</v>
      </c>
      <c r="F72" s="444">
        <f t="shared" si="13"/>
        <v>18</v>
      </c>
      <c r="G72" s="444">
        <f t="shared" si="13"/>
        <v>19</v>
      </c>
      <c r="H72" s="436">
        <f t="shared" si="13"/>
        <v>20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461" t="s">
        <v>191</v>
      </c>
      <c r="E73" s="470" t="s">
        <v>191</v>
      </c>
      <c r="F73" s="470" t="s">
        <v>191</v>
      </c>
      <c r="G73" s="470" t="s">
        <v>191</v>
      </c>
      <c r="H73" s="461" t="s">
        <v>191</v>
      </c>
      <c r="I73" s="28">
        <v>0.64583333333333337</v>
      </c>
    </row>
    <row r="74" spans="1:9" x14ac:dyDescent="0.3">
      <c r="A74" s="31"/>
      <c r="B74" s="176">
        <f>'WEEK 18'!H74+1</f>
        <v>185</v>
      </c>
      <c r="C74" s="176">
        <f>B74+1</f>
        <v>186</v>
      </c>
      <c r="D74" s="462">
        <f>C74+1</f>
        <v>187</v>
      </c>
      <c r="E74" s="471">
        <f>D74+1</f>
        <v>188</v>
      </c>
      <c r="F74" s="471">
        <f t="shared" ref="F74:H74" si="14">E74+1</f>
        <v>189</v>
      </c>
      <c r="G74" s="471">
        <f t="shared" si="14"/>
        <v>190</v>
      </c>
      <c r="H74" s="472">
        <f t="shared" si="14"/>
        <v>191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443" t="s">
        <v>16</v>
      </c>
      <c r="E75" s="443" t="s">
        <v>16</v>
      </c>
      <c r="F75" s="443" t="s">
        <v>16</v>
      </c>
      <c r="G75" s="443" t="s">
        <v>16</v>
      </c>
      <c r="H75" s="443" t="s">
        <v>16</v>
      </c>
      <c r="I75" s="29"/>
    </row>
    <row r="76" spans="1:9" x14ac:dyDescent="0.3">
      <c r="A76" s="16"/>
      <c r="B76" s="136">
        <f>B79-1</f>
        <v>309</v>
      </c>
      <c r="C76" s="209">
        <f>B76+1</f>
        <v>310</v>
      </c>
      <c r="D76" s="436">
        <f>C76+1</f>
        <v>311</v>
      </c>
      <c r="E76" s="436">
        <f>D76+1</f>
        <v>312</v>
      </c>
      <c r="F76" s="436">
        <f t="shared" ref="F76:H76" si="15">E76+1</f>
        <v>313</v>
      </c>
      <c r="G76" s="436">
        <f t="shared" si="15"/>
        <v>314</v>
      </c>
      <c r="H76" s="436">
        <f t="shared" si="15"/>
        <v>315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473" t="s">
        <v>30</v>
      </c>
      <c r="E77" s="473" t="s">
        <v>30</v>
      </c>
      <c r="F77" s="474" t="s">
        <v>30</v>
      </c>
      <c r="G77" s="475" t="s">
        <v>30</v>
      </c>
      <c r="H77" s="475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457"/>
      <c r="E78" s="457"/>
      <c r="F78" s="457"/>
      <c r="G78" s="476"/>
      <c r="H78" s="476"/>
      <c r="I78" s="29"/>
    </row>
    <row r="79" spans="1:9" x14ac:dyDescent="0.3">
      <c r="A79" s="23"/>
      <c r="B79" s="176">
        <f>'WEEK 18'!H79+1</f>
        <v>310</v>
      </c>
      <c r="C79" s="176">
        <f>B79+1</f>
        <v>311</v>
      </c>
      <c r="D79" s="462">
        <f>C79+1</f>
        <v>312</v>
      </c>
      <c r="E79" s="462">
        <f>D79+1</f>
        <v>313</v>
      </c>
      <c r="F79" s="462">
        <f>F76+1</f>
        <v>314</v>
      </c>
      <c r="G79" s="462">
        <f>G76+1</f>
        <v>315</v>
      </c>
      <c r="H79" s="462">
        <f>G79+1</f>
        <v>316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477" t="s">
        <v>351</v>
      </c>
      <c r="E80" s="477" t="s">
        <v>351</v>
      </c>
      <c r="F80" s="477" t="s">
        <v>351</v>
      </c>
      <c r="G80" s="477" t="s">
        <v>351</v>
      </c>
      <c r="H80" s="477" t="s">
        <v>351</v>
      </c>
      <c r="I80" s="28">
        <v>0.6875</v>
      </c>
    </row>
    <row r="81" spans="1:12" x14ac:dyDescent="0.3">
      <c r="A81" s="27"/>
      <c r="D81" s="427"/>
      <c r="E81" s="427"/>
      <c r="F81" s="427"/>
      <c r="G81" s="476"/>
      <c r="H81" s="453"/>
      <c r="I81" s="29"/>
    </row>
    <row r="82" spans="1:12" x14ac:dyDescent="0.3">
      <c r="A82" s="35">
        <v>0.80902777777777779</v>
      </c>
      <c r="D82" s="427"/>
      <c r="E82" s="427"/>
      <c r="F82" s="427"/>
      <c r="G82" s="476"/>
      <c r="H82" s="453"/>
      <c r="I82" s="30"/>
    </row>
    <row r="83" spans="1:12" x14ac:dyDescent="0.3">
      <c r="A83" s="18"/>
      <c r="B83" s="189">
        <f>'WEEK 18'!H83+1</f>
        <v>15</v>
      </c>
      <c r="C83" s="189">
        <f>B83+1</f>
        <v>16</v>
      </c>
      <c r="D83" s="478">
        <f>C83+1</f>
        <v>17</v>
      </c>
      <c r="E83" s="478">
        <f>D83+1</f>
        <v>18</v>
      </c>
      <c r="F83" s="478">
        <f t="shared" ref="F83:H83" si="16">E83+1</f>
        <v>19</v>
      </c>
      <c r="G83" s="478">
        <f t="shared" si="16"/>
        <v>20</v>
      </c>
      <c r="H83" s="474">
        <f t="shared" si="16"/>
        <v>21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477" t="s">
        <v>32</v>
      </c>
      <c r="E84" s="477" t="s">
        <v>32</v>
      </c>
      <c r="F84" s="477" t="s">
        <v>32</v>
      </c>
      <c r="G84" s="477" t="s">
        <v>32</v>
      </c>
      <c r="H84" s="477" t="s">
        <v>32</v>
      </c>
      <c r="I84" s="28">
        <v>0.70833333333333337</v>
      </c>
    </row>
    <row r="85" spans="1:12" x14ac:dyDescent="0.3">
      <c r="A85" s="27"/>
      <c r="G85" s="425"/>
      <c r="H85" s="425"/>
      <c r="I85" s="29"/>
    </row>
    <row r="86" spans="1:12" x14ac:dyDescent="0.3">
      <c r="A86" s="27">
        <v>0.82986111111111116</v>
      </c>
      <c r="B86" s="145"/>
      <c r="C86" s="145"/>
      <c r="D86" s="479"/>
      <c r="E86" s="447"/>
      <c r="F86" s="447"/>
      <c r="G86" s="425"/>
      <c r="H86" s="425"/>
      <c r="I86" s="29"/>
    </row>
    <row r="87" spans="1:12" x14ac:dyDescent="0.3">
      <c r="A87" s="36"/>
      <c r="B87" s="185">
        <f>'WEEK 18'!H87+1</f>
        <v>584</v>
      </c>
      <c r="C87" s="185">
        <f>B87+1</f>
        <v>585</v>
      </c>
      <c r="D87" s="480">
        <f>C87+1</f>
        <v>586</v>
      </c>
      <c r="E87" s="472">
        <f>D87+1</f>
        <v>587</v>
      </c>
      <c r="F87" s="472">
        <f t="shared" ref="F87:H87" si="17">E87+1</f>
        <v>588</v>
      </c>
      <c r="G87" s="472">
        <f t="shared" si="17"/>
        <v>589</v>
      </c>
      <c r="H87" s="472">
        <f t="shared" si="17"/>
        <v>590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481" t="s">
        <v>37</v>
      </c>
      <c r="E88" s="481" t="s">
        <v>37</v>
      </c>
      <c r="F88" s="482" t="s">
        <v>37</v>
      </c>
      <c r="G88" s="482" t="s">
        <v>37</v>
      </c>
      <c r="H88" s="481" t="s">
        <v>37</v>
      </c>
      <c r="I88" s="28">
        <v>0.72916666666666663</v>
      </c>
    </row>
    <row r="89" spans="1:12" x14ac:dyDescent="0.3">
      <c r="A89" s="23">
        <v>0.83680555555555547</v>
      </c>
      <c r="G89" s="425"/>
      <c r="H89" s="425"/>
      <c r="I89" s="29"/>
    </row>
    <row r="90" spans="1:12" x14ac:dyDescent="0.3">
      <c r="A90" s="23">
        <v>0.85069444444444453</v>
      </c>
      <c r="B90" s="190"/>
      <c r="C90" s="190"/>
      <c r="D90" s="483"/>
      <c r="E90" s="483"/>
      <c r="F90" s="483"/>
      <c r="G90" s="483"/>
      <c r="H90" s="483"/>
      <c r="I90" s="29"/>
    </row>
    <row r="91" spans="1:12" x14ac:dyDescent="0.3">
      <c r="A91" s="27"/>
      <c r="B91" s="185">
        <f>'WEEK 18'!H91+1</f>
        <v>909</v>
      </c>
      <c r="C91" s="185">
        <f>B91+1</f>
        <v>910</v>
      </c>
      <c r="D91" s="472">
        <f>C91+1</f>
        <v>911</v>
      </c>
      <c r="E91" s="472">
        <f>D91+1</f>
        <v>912</v>
      </c>
      <c r="F91" s="472">
        <f t="shared" ref="F91:H91" si="18">E91+1</f>
        <v>913</v>
      </c>
      <c r="G91" s="472">
        <f t="shared" si="18"/>
        <v>914</v>
      </c>
      <c r="H91" s="472">
        <f t="shared" si="18"/>
        <v>915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464" t="s">
        <v>349</v>
      </c>
      <c r="E92" s="464" t="s">
        <v>349</v>
      </c>
      <c r="F92" s="464" t="s">
        <v>349</v>
      </c>
      <c r="G92" s="464" t="s">
        <v>349</v>
      </c>
      <c r="H92" s="464" t="s">
        <v>349</v>
      </c>
      <c r="I92" s="28">
        <v>0.75</v>
      </c>
      <c r="L92" s="21"/>
    </row>
    <row r="93" spans="1:12" x14ac:dyDescent="0.3">
      <c r="A93" s="36"/>
      <c r="G93" s="425"/>
      <c r="H93" s="425"/>
      <c r="I93" s="29"/>
    </row>
    <row r="94" spans="1:12" x14ac:dyDescent="0.3">
      <c r="A94" s="27">
        <v>0.87152777777777779</v>
      </c>
      <c r="B94" s="217"/>
      <c r="C94" s="216"/>
      <c r="D94" s="484"/>
      <c r="E94" s="483"/>
      <c r="F94" s="483"/>
      <c r="G94" s="483"/>
      <c r="H94" s="483"/>
      <c r="I94" s="29"/>
    </row>
    <row r="95" spans="1:12" x14ac:dyDescent="0.3">
      <c r="A95" s="36"/>
      <c r="B95" s="185">
        <f>'WEEK 18'!H95+1</f>
        <v>36</v>
      </c>
      <c r="C95" s="185">
        <f>B95+1</f>
        <v>37</v>
      </c>
      <c r="D95" s="472">
        <f t="shared" ref="D95:H95" si="19">C95+1</f>
        <v>38</v>
      </c>
      <c r="E95" s="472">
        <f t="shared" si="19"/>
        <v>39</v>
      </c>
      <c r="F95" s="472">
        <f t="shared" si="19"/>
        <v>40</v>
      </c>
      <c r="G95" s="472">
        <f t="shared" si="19"/>
        <v>41</v>
      </c>
      <c r="H95" s="472">
        <f t="shared" si="19"/>
        <v>42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477" t="s">
        <v>179</v>
      </c>
      <c r="E96" s="477" t="s">
        <v>179</v>
      </c>
      <c r="F96" s="485" t="s">
        <v>179</v>
      </c>
      <c r="G96" s="477" t="s">
        <v>317</v>
      </c>
      <c r="H96" s="477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453"/>
      <c r="E97" s="453"/>
      <c r="F97" s="486"/>
      <c r="G97" s="487"/>
      <c r="H97" s="487"/>
      <c r="I97" s="29"/>
    </row>
    <row r="98" spans="1:9" x14ac:dyDescent="0.3">
      <c r="A98" s="37"/>
      <c r="B98" s="185">
        <f>'WEEK 18'!F98+1</f>
        <v>142</v>
      </c>
      <c r="C98" s="185">
        <f>B98+1</f>
        <v>143</v>
      </c>
      <c r="D98" s="472">
        <f t="shared" ref="D98:F98" si="20">C98+1</f>
        <v>144</v>
      </c>
      <c r="E98" s="472">
        <f t="shared" si="20"/>
        <v>145</v>
      </c>
      <c r="F98" s="480">
        <f t="shared" si="20"/>
        <v>146</v>
      </c>
      <c r="G98" s="462"/>
      <c r="H98" s="462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477" t="s">
        <v>314</v>
      </c>
      <c r="E99" s="477" t="s">
        <v>314</v>
      </c>
      <c r="F99" s="485" t="s">
        <v>314</v>
      </c>
      <c r="G99" s="484"/>
      <c r="H99" s="484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488"/>
      <c r="E100" s="488"/>
      <c r="F100" s="489"/>
      <c r="G100" s="487"/>
      <c r="H100" s="487"/>
      <c r="I100" s="29"/>
    </row>
    <row r="101" spans="1:9" x14ac:dyDescent="0.3">
      <c r="A101" s="34"/>
      <c r="B101" s="189">
        <f>'WEEK 18'!F104+1</f>
        <v>100</v>
      </c>
      <c r="C101" s="189">
        <f>B104+1</f>
        <v>102</v>
      </c>
      <c r="D101" s="478">
        <f>C104+1</f>
        <v>104</v>
      </c>
      <c r="E101" s="478">
        <f t="shared" ref="E101:F101" si="21">D104+1</f>
        <v>106</v>
      </c>
      <c r="F101" s="478">
        <f t="shared" si="21"/>
        <v>108</v>
      </c>
      <c r="G101" s="462"/>
      <c r="H101" s="462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484"/>
      <c r="H102" s="484"/>
      <c r="I102" s="28">
        <v>0.8125</v>
      </c>
    </row>
    <row r="103" spans="1:9" x14ac:dyDescent="0.3">
      <c r="A103" s="38">
        <v>0.93055555555555547</v>
      </c>
      <c r="B103" s="317"/>
      <c r="C103" s="317"/>
      <c r="D103" s="488"/>
      <c r="E103" s="488"/>
      <c r="F103" s="489"/>
      <c r="G103" s="487"/>
      <c r="H103" s="487"/>
      <c r="I103" s="29"/>
    </row>
    <row r="104" spans="1:9" x14ac:dyDescent="0.3">
      <c r="A104" s="39">
        <v>0.93402777777777779</v>
      </c>
      <c r="B104" s="189">
        <f>B101+1</f>
        <v>101</v>
      </c>
      <c r="C104" s="189">
        <f>C101+1</f>
        <v>103</v>
      </c>
      <c r="D104" s="474">
        <f>D101+1</f>
        <v>105</v>
      </c>
      <c r="E104" s="474">
        <f t="shared" ref="E104:F104" si="22">E101+1</f>
        <v>107</v>
      </c>
      <c r="F104" s="474">
        <f t="shared" si="22"/>
        <v>109</v>
      </c>
      <c r="G104" s="472">
        <f>'WEEK 18'!H104+1</f>
        <v>27</v>
      </c>
      <c r="H104" s="472">
        <f>G104+1</f>
        <v>28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461" t="s">
        <v>24</v>
      </c>
      <c r="E105" s="461" t="s">
        <v>24</v>
      </c>
      <c r="F105" s="461" t="s">
        <v>24</v>
      </c>
      <c r="G105" s="461" t="s">
        <v>24</v>
      </c>
      <c r="H105" s="461" t="s">
        <v>24</v>
      </c>
      <c r="I105" s="28">
        <v>0.83333333333333337</v>
      </c>
    </row>
    <row r="106" spans="1:9" x14ac:dyDescent="0.3">
      <c r="A106" s="23"/>
      <c r="B106" s="176"/>
      <c r="C106" s="176"/>
      <c r="D106" s="462"/>
      <c r="E106" s="462"/>
      <c r="F106" s="462"/>
      <c r="G106" s="462"/>
      <c r="H106" s="462"/>
      <c r="I106" s="28"/>
    </row>
    <row r="107" spans="1:9" x14ac:dyDescent="0.3">
      <c r="A107" s="23"/>
      <c r="B107" s="176"/>
      <c r="C107" s="176"/>
      <c r="D107" s="462"/>
      <c r="E107" s="462"/>
      <c r="F107" s="462"/>
      <c r="G107" s="462"/>
      <c r="H107" s="462"/>
      <c r="I107" s="28"/>
    </row>
    <row r="108" spans="1:9" x14ac:dyDescent="0.3">
      <c r="A108" s="23">
        <v>0.95833333333333337</v>
      </c>
      <c r="G108" s="425"/>
      <c r="H108" s="425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463"/>
      <c r="E109" s="463"/>
      <c r="F109" s="463"/>
      <c r="G109" s="463"/>
      <c r="H109" s="463"/>
      <c r="I109" s="28">
        <v>0.875</v>
      </c>
    </row>
    <row r="110" spans="1:9" x14ac:dyDescent="0.3">
      <c r="A110" s="23">
        <v>0</v>
      </c>
      <c r="G110" s="425"/>
      <c r="H110" s="425"/>
      <c r="I110" s="28">
        <v>0.89583333333333337</v>
      </c>
    </row>
    <row r="111" spans="1:9" x14ac:dyDescent="0.3">
      <c r="A111" s="23">
        <v>6.9444444444444441E-3</v>
      </c>
      <c r="G111" s="425"/>
      <c r="H111" s="425"/>
      <c r="I111" s="29"/>
    </row>
    <row r="112" spans="1:9" x14ac:dyDescent="0.3">
      <c r="A112" s="23">
        <v>1.0416666666666666E-2</v>
      </c>
      <c r="B112" s="160"/>
      <c r="C112" s="160"/>
      <c r="D112" s="463"/>
      <c r="E112" s="463"/>
      <c r="F112" s="463"/>
      <c r="G112" s="463"/>
      <c r="H112" s="463"/>
      <c r="I112" s="30"/>
    </row>
    <row r="113" spans="1:9" ht="31.2" x14ac:dyDescent="0.3">
      <c r="A113" s="23">
        <v>2.0833333333333332E-2</v>
      </c>
      <c r="B113" s="464" t="s">
        <v>243</v>
      </c>
      <c r="C113" s="464" t="s">
        <v>223</v>
      </c>
      <c r="D113" s="465" t="s">
        <v>298</v>
      </c>
      <c r="E113" s="464" t="s">
        <v>242</v>
      </c>
      <c r="F113" s="464" t="s">
        <v>205</v>
      </c>
      <c r="G113" s="464" t="s">
        <v>26</v>
      </c>
      <c r="H113" s="464" t="s">
        <v>379</v>
      </c>
      <c r="I113" s="28">
        <v>0.91666666666666663</v>
      </c>
    </row>
    <row r="114" spans="1:9" x14ac:dyDescent="0.3">
      <c r="A114" s="23">
        <v>2.7777777777777776E-2</v>
      </c>
      <c r="G114" s="425"/>
      <c r="H114" s="425"/>
      <c r="I114" s="29"/>
    </row>
    <row r="115" spans="1:9" ht="15.6" customHeight="1" x14ac:dyDescent="0.3">
      <c r="A115" s="23">
        <v>3.4722222222222224E-2</v>
      </c>
      <c r="G115" s="425"/>
      <c r="H115" s="425"/>
      <c r="I115" s="29"/>
    </row>
    <row r="116" spans="1:9" x14ac:dyDescent="0.3">
      <c r="A116" s="41">
        <v>3.8194444444444441E-2</v>
      </c>
      <c r="G116" s="425"/>
      <c r="H116" s="425"/>
      <c r="I116" s="30"/>
    </row>
    <row r="117" spans="1:9" x14ac:dyDescent="0.3">
      <c r="A117" s="23">
        <v>4.1666666666666664E-2</v>
      </c>
      <c r="B117" s="137"/>
      <c r="C117" s="137"/>
      <c r="D117" s="459"/>
      <c r="E117" s="459"/>
      <c r="F117" s="459"/>
      <c r="G117" s="459"/>
      <c r="H117" s="459"/>
      <c r="I117" s="28">
        <v>0.9375</v>
      </c>
    </row>
    <row r="118" spans="1:9" x14ac:dyDescent="0.3">
      <c r="A118" s="27">
        <v>4.5138888888888888E-2</v>
      </c>
      <c r="B118" s="144"/>
      <c r="C118" s="144"/>
      <c r="D118" s="438"/>
      <c r="E118" s="438"/>
      <c r="F118" s="438"/>
      <c r="G118" s="438"/>
      <c r="H118" s="438"/>
      <c r="I118" s="30"/>
    </row>
    <row r="119" spans="1:9" x14ac:dyDescent="0.3">
      <c r="A119" s="27">
        <v>5.6944444444444443E-2</v>
      </c>
      <c r="B119" s="144"/>
      <c r="C119" s="144"/>
      <c r="D119" s="438"/>
      <c r="E119" s="438"/>
      <c r="F119" s="438"/>
      <c r="G119" s="438"/>
      <c r="H119" s="438"/>
      <c r="I119" s="29"/>
    </row>
    <row r="120" spans="1:9" x14ac:dyDescent="0.3">
      <c r="A120" s="27">
        <v>5.9027777777777783E-2</v>
      </c>
      <c r="B120" s="144"/>
      <c r="C120" s="144"/>
      <c r="D120" s="438"/>
      <c r="E120" s="438"/>
      <c r="F120" s="438"/>
      <c r="G120" s="438"/>
      <c r="H120" s="438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62" t="s">
        <v>16</v>
      </c>
      <c r="H121" s="562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440"/>
      <c r="F122" s="427"/>
      <c r="G122" s="563"/>
      <c r="H122" s="563"/>
      <c r="I122" s="30"/>
    </row>
    <row r="123" spans="1:9" x14ac:dyDescent="0.3">
      <c r="A123" s="27">
        <v>7.9861111111111105E-2</v>
      </c>
      <c r="B123" s="136">
        <f>B101</f>
        <v>100</v>
      </c>
      <c r="C123" s="136">
        <f t="shared" ref="C123:F123" si="23">C101</f>
        <v>102</v>
      </c>
      <c r="D123" s="436">
        <f t="shared" si="23"/>
        <v>104</v>
      </c>
      <c r="E123" s="436">
        <f t="shared" si="23"/>
        <v>106</v>
      </c>
      <c r="F123" s="436">
        <f t="shared" si="23"/>
        <v>108</v>
      </c>
      <c r="G123" s="563"/>
      <c r="H123" s="563"/>
      <c r="I123" s="29"/>
    </row>
    <row r="124" spans="1:9" x14ac:dyDescent="0.3">
      <c r="A124" s="18">
        <v>8.3333333333333329E-2</v>
      </c>
      <c r="B124" s="135" t="s">
        <v>316</v>
      </c>
      <c r="C124" s="156" t="s">
        <v>316</v>
      </c>
      <c r="D124" s="156" t="s">
        <v>316</v>
      </c>
      <c r="E124" s="156" t="s">
        <v>316</v>
      </c>
      <c r="F124" s="156" t="s">
        <v>316</v>
      </c>
      <c r="G124" s="563"/>
      <c r="H124" s="563"/>
      <c r="I124" s="28">
        <v>0.97916666666666663</v>
      </c>
    </row>
    <row r="125" spans="1:9" x14ac:dyDescent="0.3">
      <c r="A125" s="27">
        <v>9.375E-2</v>
      </c>
      <c r="G125" s="563"/>
      <c r="H125" s="563"/>
      <c r="I125" s="29"/>
    </row>
    <row r="126" spans="1:9" x14ac:dyDescent="0.3">
      <c r="A126" s="27">
        <v>9.7222222222222224E-2</v>
      </c>
      <c r="G126" s="563"/>
      <c r="H126" s="563"/>
      <c r="I126" s="30"/>
    </row>
    <row r="127" spans="1:9" x14ac:dyDescent="0.3">
      <c r="A127" s="27">
        <v>0.10069444444444443</v>
      </c>
      <c r="B127" s="136">
        <f>B104</f>
        <v>101</v>
      </c>
      <c r="C127" s="136">
        <f>C104</f>
        <v>103</v>
      </c>
      <c r="D127" s="436">
        <f>D104</f>
        <v>105</v>
      </c>
      <c r="E127" s="436">
        <f>E104</f>
        <v>107</v>
      </c>
      <c r="F127" s="436">
        <f>F104</f>
        <v>109</v>
      </c>
      <c r="G127" s="563"/>
      <c r="H127" s="56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443" t="s">
        <v>19</v>
      </c>
      <c r="E128" s="443" t="s">
        <v>19</v>
      </c>
      <c r="F128" s="443" t="s">
        <v>19</v>
      </c>
      <c r="G128" s="563"/>
      <c r="H128" s="563"/>
      <c r="I128" s="28">
        <v>0</v>
      </c>
    </row>
    <row r="129" spans="1:9" x14ac:dyDescent="0.3">
      <c r="A129" s="27">
        <v>0.1111111111111111</v>
      </c>
      <c r="B129" s="136">
        <f t="shared" ref="B129:F129" si="24">B87</f>
        <v>584</v>
      </c>
      <c r="C129" s="136">
        <f t="shared" si="24"/>
        <v>585</v>
      </c>
      <c r="D129" s="436">
        <f t="shared" si="24"/>
        <v>586</v>
      </c>
      <c r="E129" s="436">
        <f t="shared" si="24"/>
        <v>587</v>
      </c>
      <c r="F129" s="436">
        <f t="shared" si="24"/>
        <v>588</v>
      </c>
      <c r="G129" s="564"/>
      <c r="H129" s="56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451" t="s">
        <v>16</v>
      </c>
      <c r="E130" s="451" t="s">
        <v>16</v>
      </c>
      <c r="F130" s="442" t="s">
        <v>16</v>
      </c>
      <c r="G130" s="567" t="s">
        <v>19</v>
      </c>
      <c r="H130" s="565" t="s">
        <v>13</v>
      </c>
      <c r="I130" s="28">
        <v>2.0833333333333332E-2</v>
      </c>
    </row>
    <row r="131" spans="1:9" x14ac:dyDescent="0.3">
      <c r="A131" s="38">
        <v>0.13194444444444445</v>
      </c>
      <c r="D131" s="427"/>
      <c r="E131" s="426"/>
      <c r="F131" s="444"/>
      <c r="G131" s="568"/>
      <c r="H131" s="566"/>
      <c r="I131" s="30"/>
    </row>
    <row r="132" spans="1:9" x14ac:dyDescent="0.3">
      <c r="A132" s="38">
        <v>0.1423611111111111</v>
      </c>
      <c r="D132" s="427"/>
      <c r="E132" s="426"/>
      <c r="F132" s="444"/>
      <c r="G132" s="568"/>
      <c r="H132" s="566"/>
      <c r="I132" s="29"/>
    </row>
    <row r="133" spans="1:9" x14ac:dyDescent="0.3">
      <c r="A133" s="39">
        <v>0.14444444444444446</v>
      </c>
      <c r="B133" s="144">
        <f t="shared" ref="B133:E133" si="25">B79</f>
        <v>310</v>
      </c>
      <c r="C133" s="144">
        <f t="shared" si="25"/>
        <v>311</v>
      </c>
      <c r="D133" s="438">
        <f t="shared" si="25"/>
        <v>312</v>
      </c>
      <c r="E133" s="438">
        <f t="shared" si="25"/>
        <v>313</v>
      </c>
      <c r="F133" s="438">
        <f>F76</f>
        <v>313</v>
      </c>
      <c r="G133" s="568"/>
      <c r="H133" s="566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430" t="s">
        <v>350</v>
      </c>
      <c r="E134" s="430" t="s">
        <v>350</v>
      </c>
      <c r="F134" s="430" t="s">
        <v>350</v>
      </c>
      <c r="G134" s="568"/>
      <c r="H134" s="566"/>
      <c r="I134" s="28">
        <v>4.1666666666666664E-2</v>
      </c>
    </row>
    <row r="135" spans="1:9" x14ac:dyDescent="0.3">
      <c r="A135" s="23">
        <v>0.14930555555555555</v>
      </c>
      <c r="D135" s="427"/>
      <c r="E135" s="426"/>
      <c r="G135" s="568"/>
      <c r="H135" s="566"/>
      <c r="I135" s="29"/>
    </row>
    <row r="136" spans="1:9" x14ac:dyDescent="0.3">
      <c r="A136" s="27">
        <v>0.15972222222222224</v>
      </c>
      <c r="D136" s="427"/>
      <c r="E136" s="426"/>
      <c r="G136" s="568"/>
      <c r="H136" s="566"/>
      <c r="I136" s="30"/>
    </row>
    <row r="137" spans="1:9" x14ac:dyDescent="0.3">
      <c r="A137" s="27">
        <v>0.16319444444444445</v>
      </c>
      <c r="B137" s="136">
        <f t="shared" ref="B137:F137" si="26">B83</f>
        <v>15</v>
      </c>
      <c r="C137" s="136">
        <f t="shared" si="26"/>
        <v>16</v>
      </c>
      <c r="D137" s="436">
        <f t="shared" si="26"/>
        <v>17</v>
      </c>
      <c r="E137" s="436">
        <f t="shared" si="26"/>
        <v>18</v>
      </c>
      <c r="F137" s="436">
        <f t="shared" si="26"/>
        <v>19</v>
      </c>
      <c r="G137" s="568"/>
      <c r="H137" s="566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459" t="s">
        <v>348</v>
      </c>
      <c r="E138" s="459" t="s">
        <v>348</v>
      </c>
      <c r="F138" s="459" t="s">
        <v>348</v>
      </c>
      <c r="G138" s="568"/>
      <c r="H138" s="566"/>
      <c r="I138" s="28">
        <v>6.25E-2</v>
      </c>
    </row>
    <row r="139" spans="1:9" x14ac:dyDescent="0.3">
      <c r="A139" s="27">
        <v>0.17708333333333334</v>
      </c>
      <c r="C139" s="154"/>
      <c r="E139" s="427"/>
      <c r="F139" s="427"/>
      <c r="G139" s="568"/>
      <c r="H139" s="566"/>
      <c r="I139" s="29"/>
    </row>
    <row r="140" spans="1:9" x14ac:dyDescent="0.3">
      <c r="A140" s="39">
        <v>0.18402777777777779</v>
      </c>
      <c r="B140" s="136">
        <f>B95</f>
        <v>36</v>
      </c>
      <c r="C140" s="136">
        <f t="shared" ref="C140:D140" si="27">C95</f>
        <v>37</v>
      </c>
      <c r="D140" s="436">
        <f t="shared" si="27"/>
        <v>38</v>
      </c>
      <c r="E140" s="436">
        <f>D143</f>
        <v>187</v>
      </c>
      <c r="F140" s="436">
        <f>E143</f>
        <v>188</v>
      </c>
      <c r="G140" s="569"/>
      <c r="H140" s="570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438" t="s">
        <v>190</v>
      </c>
      <c r="E141" s="438" t="s">
        <v>190</v>
      </c>
      <c r="F141" s="438" t="s">
        <v>190</v>
      </c>
      <c r="G141" s="565" t="s">
        <v>348</v>
      </c>
      <c r="H141" s="559" t="s">
        <v>350</v>
      </c>
      <c r="I141" s="28">
        <v>8.3333333333333329E-2</v>
      </c>
    </row>
    <row r="142" spans="1:9" x14ac:dyDescent="0.3">
      <c r="A142" s="23">
        <v>0.19444444444444445</v>
      </c>
      <c r="F142" s="490"/>
      <c r="G142" s="566"/>
      <c r="H142" s="560"/>
      <c r="I142" s="29"/>
    </row>
    <row r="143" spans="1:9" x14ac:dyDescent="0.3">
      <c r="A143" s="27">
        <v>0.20486111111111113</v>
      </c>
      <c r="B143" s="144">
        <f t="shared" ref="B143:F143" si="28">B74</f>
        <v>185</v>
      </c>
      <c r="C143" s="136">
        <f t="shared" si="28"/>
        <v>186</v>
      </c>
      <c r="D143" s="436">
        <f t="shared" si="28"/>
        <v>187</v>
      </c>
      <c r="E143" s="436">
        <f t="shared" si="28"/>
        <v>188</v>
      </c>
      <c r="F143" s="436">
        <f t="shared" si="28"/>
        <v>189</v>
      </c>
      <c r="G143" s="566"/>
      <c r="H143" s="560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443" t="s">
        <v>19</v>
      </c>
      <c r="E144" s="443" t="s">
        <v>19</v>
      </c>
      <c r="F144" s="443" t="s">
        <v>19</v>
      </c>
      <c r="G144" s="566"/>
      <c r="H144" s="560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456"/>
      <c r="E145" s="459"/>
      <c r="F145" s="459"/>
      <c r="G145" s="566"/>
      <c r="H145" s="560"/>
      <c r="I145" s="29"/>
    </row>
    <row r="146" spans="1:9" x14ac:dyDescent="0.3">
      <c r="A146" s="31"/>
      <c r="B146" s="196">
        <f t="shared" ref="B146:F146" si="29">B87</f>
        <v>584</v>
      </c>
      <c r="C146" s="196">
        <f t="shared" si="29"/>
        <v>585</v>
      </c>
      <c r="D146" s="491">
        <f t="shared" si="29"/>
        <v>586</v>
      </c>
      <c r="E146" s="491">
        <f t="shared" si="29"/>
        <v>587</v>
      </c>
      <c r="F146" s="491">
        <f t="shared" si="29"/>
        <v>588</v>
      </c>
      <c r="G146" s="566"/>
      <c r="H146" s="560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430" t="s">
        <v>180</v>
      </c>
      <c r="E147" s="430" t="s">
        <v>180</v>
      </c>
      <c r="F147" s="430" t="s">
        <v>180</v>
      </c>
      <c r="G147" s="566"/>
      <c r="H147" s="560"/>
      <c r="I147" s="28">
        <v>0.125</v>
      </c>
    </row>
    <row r="148" spans="1:9" x14ac:dyDescent="0.3">
      <c r="A148" s="16">
        <v>0.24305555555555555</v>
      </c>
      <c r="B148" s="202"/>
      <c r="C148" s="202"/>
      <c r="D148" s="456"/>
      <c r="E148" s="459"/>
      <c r="F148" s="459"/>
      <c r="G148" s="566"/>
      <c r="H148" s="560"/>
      <c r="I148" s="29"/>
    </row>
    <row r="149" spans="1:9" x14ac:dyDescent="0.3">
      <c r="A149" s="37"/>
      <c r="B149" s="200">
        <f t="shared" ref="B149:F149" si="30">B98</f>
        <v>142</v>
      </c>
      <c r="C149" s="200">
        <f t="shared" si="30"/>
        <v>143</v>
      </c>
      <c r="D149" s="492">
        <f t="shared" si="30"/>
        <v>144</v>
      </c>
      <c r="E149" s="492">
        <f t="shared" si="30"/>
        <v>145</v>
      </c>
      <c r="F149" s="492">
        <f t="shared" si="30"/>
        <v>146</v>
      </c>
      <c r="G149" s="570"/>
      <c r="H149" s="561"/>
      <c r="I149" s="32"/>
    </row>
    <row r="150" spans="1:9" x14ac:dyDescent="0.3">
      <c r="A150" s="10"/>
      <c r="B150" s="128"/>
      <c r="C150" s="128"/>
      <c r="D150" s="426"/>
      <c r="E150" s="426"/>
      <c r="F150" s="426"/>
      <c r="H150" s="426"/>
    </row>
    <row r="151" spans="1:9" x14ac:dyDescent="0.3">
      <c r="A151" s="10"/>
      <c r="B151" s="128"/>
      <c r="C151" s="128"/>
      <c r="D151" s="426"/>
      <c r="E151" s="426"/>
      <c r="F151" s="426"/>
      <c r="H151" s="426"/>
    </row>
    <row r="152" spans="1:9" x14ac:dyDescent="0.3">
      <c r="A152" s="10"/>
      <c r="B152" s="128"/>
      <c r="C152" s="128"/>
      <c r="D152" s="426"/>
      <c r="E152" s="426"/>
      <c r="F152" s="426"/>
      <c r="H152" s="426"/>
    </row>
    <row r="153" spans="1:9" x14ac:dyDescent="0.3">
      <c r="A153" s="10"/>
      <c r="B153" s="128"/>
      <c r="C153" s="128"/>
      <c r="D153" s="426"/>
      <c r="E153" s="426"/>
      <c r="F153" s="426"/>
      <c r="H153" s="426"/>
    </row>
    <row r="154" spans="1:9" x14ac:dyDescent="0.3">
      <c r="A154" s="10"/>
      <c r="B154" s="128"/>
      <c r="C154" s="128"/>
      <c r="D154" s="426"/>
      <c r="E154" s="426"/>
      <c r="F154" s="426"/>
      <c r="H154" s="426"/>
    </row>
    <row r="155" spans="1:9" x14ac:dyDescent="0.3">
      <c r="A155" s="10"/>
      <c r="B155" s="128"/>
      <c r="C155" s="128"/>
      <c r="D155" s="426"/>
      <c r="E155" s="426"/>
      <c r="F155" s="426"/>
      <c r="H155" s="426"/>
    </row>
    <row r="156" spans="1:9" x14ac:dyDescent="0.3">
      <c r="A156" s="10"/>
      <c r="B156" s="128"/>
      <c r="C156" s="128"/>
      <c r="D156" s="426"/>
      <c r="E156" s="426"/>
      <c r="F156" s="426"/>
      <c r="H156" s="426"/>
    </row>
    <row r="157" spans="1:9" x14ac:dyDescent="0.3">
      <c r="A157" s="10"/>
      <c r="B157" s="128"/>
      <c r="C157" s="128"/>
      <c r="D157" s="426"/>
      <c r="E157" s="426"/>
      <c r="F157" s="426"/>
      <c r="H157" s="426"/>
    </row>
    <row r="158" spans="1:9" x14ac:dyDescent="0.3">
      <c r="A158" s="10"/>
      <c r="B158" s="128"/>
      <c r="C158" s="128"/>
      <c r="D158" s="426"/>
      <c r="E158" s="426"/>
      <c r="F158" s="426"/>
      <c r="H158" s="426"/>
    </row>
    <row r="159" spans="1:9" x14ac:dyDescent="0.3">
      <c r="A159" s="10"/>
      <c r="B159" s="128"/>
      <c r="C159" s="128"/>
      <c r="D159" s="426"/>
      <c r="E159" s="426"/>
      <c r="F159" s="426"/>
      <c r="H159" s="426"/>
    </row>
    <row r="160" spans="1:9" x14ac:dyDescent="0.3">
      <c r="A160" s="10"/>
      <c r="B160" s="128"/>
      <c r="C160" s="128"/>
      <c r="D160" s="426"/>
      <c r="E160" s="426"/>
      <c r="F160" s="426"/>
      <c r="H160" s="426"/>
    </row>
    <row r="161" spans="1:8" x14ac:dyDescent="0.3">
      <c r="A161" s="10"/>
      <c r="B161" s="128"/>
      <c r="C161" s="128"/>
      <c r="D161" s="426"/>
      <c r="E161" s="426"/>
      <c r="F161" s="426"/>
      <c r="H161" s="426"/>
    </row>
    <row r="162" spans="1:8" x14ac:dyDescent="0.3">
      <c r="A162" s="10"/>
      <c r="B162" s="128"/>
      <c r="C162" s="128"/>
      <c r="D162" s="426"/>
      <c r="E162" s="426"/>
      <c r="F162" s="426"/>
      <c r="H162" s="426"/>
    </row>
    <row r="163" spans="1:8" x14ac:dyDescent="0.3">
      <c r="A163" s="10"/>
      <c r="B163" s="128"/>
      <c r="C163" s="128"/>
      <c r="D163" s="426"/>
      <c r="E163" s="426"/>
      <c r="F163" s="426"/>
      <c r="H163" s="426"/>
    </row>
    <row r="164" spans="1:8" x14ac:dyDescent="0.3">
      <c r="A164" s="10"/>
      <c r="B164" s="128"/>
      <c r="C164" s="128"/>
      <c r="D164" s="426"/>
      <c r="E164" s="426"/>
      <c r="F164" s="426"/>
      <c r="H164" s="426"/>
    </row>
    <row r="165" spans="1:8" x14ac:dyDescent="0.3">
      <c r="A165" s="10"/>
      <c r="B165" s="128"/>
      <c r="C165" s="128"/>
      <c r="D165" s="426"/>
      <c r="E165" s="426"/>
      <c r="F165" s="426"/>
      <c r="H165" s="426"/>
    </row>
    <row r="166" spans="1:8" x14ac:dyDescent="0.3">
      <c r="A166" s="10"/>
      <c r="B166" s="128"/>
      <c r="C166" s="128"/>
      <c r="D166" s="426"/>
      <c r="E166" s="426"/>
      <c r="F166" s="426"/>
      <c r="H166" s="426"/>
    </row>
    <row r="167" spans="1:8" x14ac:dyDescent="0.3">
      <c r="A167" s="10"/>
      <c r="B167" s="128"/>
      <c r="C167" s="128"/>
      <c r="D167" s="426"/>
      <c r="E167" s="426"/>
      <c r="F167" s="426"/>
      <c r="H167" s="426"/>
    </row>
    <row r="168" spans="1:8" x14ac:dyDescent="0.3">
      <c r="A168" s="10"/>
      <c r="B168" s="128"/>
      <c r="C168" s="128"/>
      <c r="D168" s="426"/>
      <c r="E168" s="426"/>
      <c r="F168" s="426"/>
      <c r="H168" s="426"/>
    </row>
    <row r="169" spans="1:8" x14ac:dyDescent="0.3">
      <c r="A169" s="10"/>
      <c r="B169" s="128"/>
      <c r="C169" s="128"/>
      <c r="D169" s="426"/>
      <c r="E169" s="426"/>
      <c r="F169" s="426"/>
      <c r="H169" s="426"/>
    </row>
    <row r="170" spans="1:8" x14ac:dyDescent="0.3">
      <c r="A170" s="10"/>
      <c r="B170" s="128"/>
      <c r="C170" s="128"/>
      <c r="D170" s="426"/>
      <c r="E170" s="426"/>
      <c r="F170" s="426"/>
      <c r="H170" s="426"/>
    </row>
    <row r="171" spans="1:8" x14ac:dyDescent="0.3">
      <c r="A171" s="10"/>
      <c r="B171" s="128"/>
      <c r="C171" s="128"/>
      <c r="D171" s="426"/>
      <c r="E171" s="426"/>
      <c r="F171" s="426"/>
      <c r="H171" s="426"/>
    </row>
    <row r="172" spans="1:8" x14ac:dyDescent="0.3">
      <c r="A172" s="10"/>
      <c r="B172" s="128"/>
      <c r="C172" s="128"/>
      <c r="D172" s="426"/>
      <c r="E172" s="426"/>
      <c r="F172" s="426"/>
      <c r="H172" s="426"/>
    </row>
    <row r="173" spans="1:8" x14ac:dyDescent="0.3">
      <c r="A173" s="10"/>
      <c r="B173" s="128"/>
      <c r="C173" s="128"/>
      <c r="D173" s="426"/>
      <c r="E173" s="426"/>
      <c r="F173" s="426"/>
      <c r="H173" s="426"/>
    </row>
    <row r="174" spans="1:8" x14ac:dyDescent="0.3">
      <c r="A174" s="10"/>
      <c r="B174" s="128"/>
      <c r="C174" s="128"/>
      <c r="D174" s="426"/>
      <c r="E174" s="426"/>
      <c r="F174" s="426"/>
      <c r="H174" s="426"/>
    </row>
    <row r="175" spans="1:8" x14ac:dyDescent="0.3">
      <c r="A175" s="10"/>
      <c r="B175" s="128"/>
      <c r="C175" s="128"/>
      <c r="D175" s="426"/>
      <c r="E175" s="426"/>
      <c r="F175" s="426"/>
      <c r="H175" s="426"/>
    </row>
    <row r="176" spans="1:8" x14ac:dyDescent="0.3">
      <c r="A176" s="10"/>
      <c r="B176" s="128"/>
      <c r="C176" s="128"/>
      <c r="D176" s="426"/>
      <c r="E176" s="426"/>
      <c r="F176" s="426"/>
      <c r="H176" s="426"/>
    </row>
    <row r="177" spans="1:8" x14ac:dyDescent="0.3">
      <c r="A177" s="10"/>
      <c r="B177" s="128"/>
      <c r="C177" s="128"/>
      <c r="D177" s="426"/>
      <c r="E177" s="426"/>
      <c r="F177" s="426"/>
      <c r="H177" s="426"/>
    </row>
    <row r="178" spans="1:8" x14ac:dyDescent="0.3">
      <c r="A178" s="10"/>
      <c r="B178" s="128"/>
      <c r="C178" s="128"/>
      <c r="D178" s="426"/>
      <c r="E178" s="426"/>
      <c r="F178" s="426"/>
      <c r="H178" s="426"/>
    </row>
    <row r="179" spans="1:8" x14ac:dyDescent="0.3">
      <c r="A179" s="10"/>
      <c r="B179" s="128"/>
      <c r="C179" s="128"/>
      <c r="D179" s="426"/>
      <c r="E179" s="426"/>
      <c r="F179" s="426"/>
      <c r="H179" s="426"/>
    </row>
    <row r="180" spans="1:8" x14ac:dyDescent="0.3">
      <c r="A180" s="10"/>
      <c r="B180" s="128"/>
      <c r="C180" s="128"/>
      <c r="D180" s="426"/>
      <c r="E180" s="426"/>
      <c r="F180" s="426"/>
      <c r="H180" s="426"/>
    </row>
    <row r="181" spans="1:8" x14ac:dyDescent="0.3">
      <c r="A181" s="10"/>
      <c r="B181" s="128"/>
      <c r="C181" s="128"/>
      <c r="D181" s="426"/>
      <c r="E181" s="426"/>
      <c r="F181" s="426"/>
      <c r="H181" s="426"/>
    </row>
    <row r="182" spans="1:8" x14ac:dyDescent="0.3">
      <c r="A182" s="10"/>
      <c r="B182" s="128"/>
      <c r="C182" s="128"/>
      <c r="D182" s="426"/>
      <c r="E182" s="426"/>
      <c r="F182" s="426"/>
      <c r="H182" s="426"/>
    </row>
    <row r="183" spans="1:8" x14ac:dyDescent="0.3">
      <c r="A183" s="10"/>
      <c r="B183" s="128"/>
      <c r="C183" s="128"/>
      <c r="D183" s="426"/>
      <c r="E183" s="426"/>
      <c r="F183" s="426"/>
      <c r="H183" s="426"/>
    </row>
    <row r="184" spans="1:8" x14ac:dyDescent="0.3">
      <c r="A184" s="10"/>
      <c r="B184" s="128"/>
      <c r="C184" s="128"/>
      <c r="D184" s="426"/>
      <c r="E184" s="426"/>
      <c r="F184" s="426"/>
      <c r="H184" s="426"/>
    </row>
    <row r="185" spans="1:8" x14ac:dyDescent="0.3">
      <c r="A185" s="10"/>
      <c r="B185" s="128"/>
      <c r="C185" s="128"/>
      <c r="D185" s="426"/>
      <c r="E185" s="426"/>
      <c r="F185" s="426"/>
      <c r="H185" s="426"/>
    </row>
    <row r="186" spans="1:8" x14ac:dyDescent="0.3">
      <c r="A186" s="10"/>
      <c r="B186" s="128"/>
      <c r="C186" s="128"/>
      <c r="D186" s="426"/>
      <c r="E186" s="426"/>
      <c r="F186" s="426"/>
      <c r="H186" s="426"/>
    </row>
    <row r="187" spans="1:8" x14ac:dyDescent="0.3">
      <c r="A187" s="10"/>
      <c r="B187" s="128"/>
      <c r="C187" s="128"/>
      <c r="D187" s="426"/>
      <c r="E187" s="426"/>
      <c r="F187" s="426"/>
      <c r="H187" s="426"/>
    </row>
    <row r="188" spans="1:8" x14ac:dyDescent="0.3">
      <c r="A188" s="10"/>
      <c r="B188" s="128"/>
      <c r="C188" s="128"/>
      <c r="D188" s="426"/>
      <c r="E188" s="426"/>
      <c r="F188" s="426"/>
      <c r="H188" s="426"/>
    </row>
    <row r="189" spans="1:8" x14ac:dyDescent="0.3">
      <c r="A189" s="10"/>
      <c r="B189" s="128"/>
      <c r="C189" s="128"/>
      <c r="D189" s="426"/>
      <c r="E189" s="426"/>
      <c r="F189" s="426"/>
      <c r="H189" s="426"/>
    </row>
    <row r="190" spans="1:8" x14ac:dyDescent="0.3">
      <c r="A190" s="10"/>
      <c r="B190" s="128"/>
      <c r="C190" s="128"/>
      <c r="D190" s="426"/>
      <c r="E190" s="426"/>
      <c r="F190" s="426"/>
      <c r="H190" s="426"/>
    </row>
    <row r="191" spans="1:8" x14ac:dyDescent="0.3">
      <c r="A191" s="10"/>
      <c r="B191" s="128"/>
      <c r="C191" s="128"/>
      <c r="D191" s="426"/>
      <c r="E191" s="426"/>
      <c r="F191" s="426"/>
      <c r="H191" s="426"/>
    </row>
    <row r="192" spans="1:8" x14ac:dyDescent="0.3">
      <c r="A192" s="10"/>
      <c r="B192" s="128"/>
      <c r="C192" s="128"/>
      <c r="D192" s="426"/>
      <c r="E192" s="426"/>
      <c r="F192" s="426"/>
      <c r="H192" s="426"/>
    </row>
    <row r="193" spans="1:8" x14ac:dyDescent="0.3">
      <c r="A193" s="10"/>
      <c r="B193" s="128"/>
      <c r="C193" s="128"/>
      <c r="D193" s="426"/>
      <c r="E193" s="426"/>
      <c r="F193" s="426"/>
      <c r="H193" s="426"/>
    </row>
    <row r="194" spans="1:8" x14ac:dyDescent="0.3">
      <c r="A194" s="10"/>
      <c r="B194" s="128"/>
      <c r="C194" s="128"/>
      <c r="D194" s="426"/>
      <c r="E194" s="426"/>
      <c r="F194" s="426"/>
      <c r="H194" s="426"/>
    </row>
    <row r="195" spans="1:8" x14ac:dyDescent="0.3">
      <c r="A195" s="10"/>
      <c r="B195" s="128"/>
      <c r="C195" s="128"/>
      <c r="D195" s="426"/>
      <c r="E195" s="426"/>
      <c r="F195" s="426"/>
      <c r="H195" s="426"/>
    </row>
    <row r="196" spans="1:8" x14ac:dyDescent="0.3">
      <c r="A196" s="10"/>
      <c r="B196" s="128"/>
      <c r="C196" s="128"/>
      <c r="D196" s="426"/>
      <c r="E196" s="426"/>
      <c r="F196" s="426"/>
      <c r="H196" s="426"/>
    </row>
    <row r="197" spans="1:8" x14ac:dyDescent="0.3">
      <c r="A197" s="10"/>
      <c r="B197" s="128"/>
      <c r="C197" s="128"/>
      <c r="D197" s="426"/>
      <c r="E197" s="426"/>
      <c r="F197" s="426"/>
      <c r="H197" s="426"/>
    </row>
    <row r="198" spans="1:8" x14ac:dyDescent="0.3">
      <c r="A198" s="10"/>
      <c r="B198" s="128"/>
      <c r="C198" s="128"/>
      <c r="D198" s="426"/>
      <c r="E198" s="426"/>
      <c r="F198" s="426"/>
      <c r="H198" s="426"/>
    </row>
    <row r="199" spans="1:8" x14ac:dyDescent="0.3">
      <c r="A199" s="10"/>
      <c r="B199" s="128"/>
      <c r="C199" s="128"/>
      <c r="D199" s="426"/>
      <c r="E199" s="426"/>
      <c r="F199" s="426"/>
      <c r="H199" s="426"/>
    </row>
    <row r="200" spans="1:8" x14ac:dyDescent="0.3">
      <c r="A200" s="10"/>
      <c r="B200" s="128"/>
      <c r="C200" s="128"/>
      <c r="D200" s="426"/>
      <c r="E200" s="426"/>
      <c r="F200" s="426"/>
      <c r="H200" s="426"/>
    </row>
    <row r="201" spans="1:8" x14ac:dyDescent="0.3">
      <c r="A201" s="10"/>
      <c r="B201" s="128"/>
      <c r="C201" s="128"/>
      <c r="D201" s="426"/>
      <c r="E201" s="426"/>
      <c r="F201" s="426"/>
      <c r="H201" s="426"/>
    </row>
    <row r="202" spans="1:8" x14ac:dyDescent="0.3">
      <c r="A202" s="10"/>
      <c r="B202" s="128"/>
      <c r="C202" s="128"/>
      <c r="D202" s="426"/>
      <c r="E202" s="426"/>
      <c r="F202" s="426"/>
      <c r="H202" s="426"/>
    </row>
    <row r="203" spans="1:8" x14ac:dyDescent="0.3">
      <c r="A203" s="10"/>
      <c r="B203" s="128"/>
      <c r="C203" s="128"/>
      <c r="D203" s="426"/>
      <c r="E203" s="426"/>
      <c r="F203" s="426"/>
      <c r="H203" s="426"/>
    </row>
    <row r="204" spans="1:8" x14ac:dyDescent="0.3">
      <c r="A204" s="10"/>
      <c r="B204" s="128"/>
      <c r="C204" s="128"/>
      <c r="D204" s="426"/>
      <c r="E204" s="426"/>
      <c r="F204" s="426"/>
      <c r="H204" s="426"/>
    </row>
    <row r="205" spans="1:8" x14ac:dyDescent="0.3">
      <c r="A205" s="10"/>
      <c r="B205" s="128"/>
      <c r="C205" s="128"/>
      <c r="D205" s="426"/>
      <c r="E205" s="426"/>
      <c r="F205" s="426"/>
      <c r="H205" s="426"/>
    </row>
    <row r="206" spans="1:8" x14ac:dyDescent="0.3">
      <c r="A206" s="10"/>
      <c r="B206" s="128"/>
      <c r="C206" s="128"/>
      <c r="D206" s="426"/>
      <c r="E206" s="426"/>
      <c r="F206" s="426"/>
      <c r="H206" s="426"/>
    </row>
    <row r="207" spans="1:8" x14ac:dyDescent="0.3">
      <c r="A207" s="10"/>
      <c r="B207" s="128"/>
      <c r="C207" s="128"/>
      <c r="D207" s="426"/>
      <c r="E207" s="426"/>
      <c r="F207" s="426"/>
      <c r="H207" s="426"/>
    </row>
    <row r="208" spans="1:8" x14ac:dyDescent="0.3">
      <c r="A208" s="10"/>
      <c r="B208" s="128"/>
      <c r="C208" s="128"/>
      <c r="D208" s="426"/>
      <c r="E208" s="426"/>
      <c r="F208" s="426"/>
      <c r="H208" s="426"/>
    </row>
    <row r="209" spans="1:8" x14ac:dyDescent="0.3">
      <c r="A209" s="10"/>
      <c r="B209" s="128"/>
      <c r="C209" s="128"/>
      <c r="D209" s="426"/>
      <c r="E209" s="426"/>
      <c r="F209" s="426"/>
      <c r="H209" s="426"/>
    </row>
    <row r="210" spans="1:8" x14ac:dyDescent="0.3">
      <c r="A210" s="10"/>
      <c r="B210" s="128"/>
      <c r="C210" s="128"/>
      <c r="D210" s="426"/>
      <c r="E210" s="426"/>
      <c r="F210" s="426"/>
      <c r="H210" s="426"/>
    </row>
    <row r="211" spans="1:8" x14ac:dyDescent="0.3">
      <c r="A211" s="10"/>
      <c r="B211" s="128"/>
      <c r="C211" s="128"/>
      <c r="D211" s="426"/>
      <c r="E211" s="426"/>
      <c r="F211" s="426"/>
      <c r="H211" s="426"/>
    </row>
    <row r="212" spans="1:8" x14ac:dyDescent="0.3">
      <c r="A212" s="10"/>
      <c r="B212" s="128"/>
      <c r="C212" s="128"/>
      <c r="D212" s="426"/>
      <c r="E212" s="426"/>
      <c r="F212" s="426"/>
      <c r="H212" s="426"/>
    </row>
    <row r="213" spans="1:8" x14ac:dyDescent="0.3">
      <c r="A213" s="10"/>
      <c r="B213" s="128"/>
      <c r="C213" s="128"/>
      <c r="D213" s="426"/>
      <c r="E213" s="426"/>
      <c r="F213" s="426"/>
      <c r="H213" s="426"/>
    </row>
    <row r="214" spans="1:8" x14ac:dyDescent="0.3">
      <c r="A214" s="10"/>
      <c r="B214" s="128"/>
      <c r="C214" s="128"/>
      <c r="D214" s="426"/>
      <c r="E214" s="426"/>
      <c r="F214" s="426"/>
      <c r="H214" s="426"/>
    </row>
    <row r="215" spans="1:8" x14ac:dyDescent="0.3">
      <c r="A215" s="10"/>
      <c r="B215" s="128"/>
      <c r="C215" s="128"/>
      <c r="D215" s="426"/>
      <c r="E215" s="426"/>
      <c r="F215" s="426"/>
      <c r="H215" s="426"/>
    </row>
    <row r="216" spans="1:8" x14ac:dyDescent="0.3">
      <c r="A216" s="10"/>
      <c r="B216" s="128"/>
      <c r="C216" s="128"/>
      <c r="D216" s="426"/>
      <c r="E216" s="426"/>
      <c r="F216" s="426"/>
      <c r="H216" s="426"/>
    </row>
    <row r="217" spans="1:8" x14ac:dyDescent="0.3">
      <c r="A217" s="10"/>
      <c r="B217" s="128"/>
      <c r="C217" s="128"/>
      <c r="D217" s="426"/>
      <c r="E217" s="426"/>
      <c r="F217" s="426"/>
      <c r="H217" s="426"/>
    </row>
    <row r="218" spans="1:8" x14ac:dyDescent="0.3">
      <c r="A218" s="10"/>
      <c r="B218" s="128"/>
      <c r="C218" s="128"/>
      <c r="D218" s="426"/>
      <c r="E218" s="426"/>
      <c r="F218" s="426"/>
      <c r="H218" s="426"/>
    </row>
    <row r="219" spans="1:8" x14ac:dyDescent="0.3">
      <c r="A219" s="10"/>
      <c r="B219" s="128"/>
      <c r="C219" s="128"/>
      <c r="D219" s="426"/>
      <c r="E219" s="426"/>
      <c r="F219" s="426"/>
      <c r="H219" s="426"/>
    </row>
    <row r="220" spans="1:8" x14ac:dyDescent="0.3">
      <c r="A220" s="10"/>
      <c r="B220" s="128"/>
      <c r="C220" s="128"/>
      <c r="D220" s="426"/>
      <c r="E220" s="426"/>
      <c r="F220" s="426"/>
      <c r="H220" s="426"/>
    </row>
    <row r="221" spans="1:8" x14ac:dyDescent="0.3">
      <c r="A221" s="10"/>
      <c r="B221" s="128"/>
      <c r="C221" s="128"/>
      <c r="D221" s="426"/>
      <c r="E221" s="426"/>
      <c r="F221" s="426"/>
      <c r="H221" s="426"/>
    </row>
    <row r="222" spans="1:8" x14ac:dyDescent="0.3">
      <c r="A222" s="10"/>
      <c r="B222" s="128"/>
      <c r="C222" s="128"/>
      <c r="D222" s="426"/>
      <c r="E222" s="426"/>
      <c r="F222" s="426"/>
      <c r="H222" s="426"/>
    </row>
    <row r="223" spans="1:8" x14ac:dyDescent="0.3">
      <c r="A223" s="10"/>
      <c r="B223" s="128"/>
      <c r="C223" s="128"/>
      <c r="D223" s="426"/>
      <c r="E223" s="426"/>
      <c r="F223" s="426"/>
      <c r="H223" s="426"/>
    </row>
    <row r="224" spans="1:8" x14ac:dyDescent="0.3">
      <c r="A224" s="10"/>
      <c r="B224" s="128"/>
      <c r="C224" s="128"/>
      <c r="D224" s="426"/>
      <c r="E224" s="426"/>
      <c r="F224" s="426"/>
      <c r="H224" s="426"/>
    </row>
    <row r="225" spans="1:8" x14ac:dyDescent="0.3">
      <c r="A225" s="10"/>
      <c r="B225" s="128"/>
      <c r="C225" s="128"/>
      <c r="D225" s="426"/>
      <c r="E225" s="426"/>
      <c r="F225" s="426"/>
      <c r="H225" s="426"/>
    </row>
    <row r="226" spans="1:8" x14ac:dyDescent="0.3">
      <c r="A226" s="10"/>
      <c r="B226" s="128"/>
      <c r="C226" s="128"/>
      <c r="D226" s="426"/>
      <c r="E226" s="426"/>
      <c r="F226" s="426"/>
      <c r="H226" s="426"/>
    </row>
    <row r="227" spans="1:8" x14ac:dyDescent="0.3">
      <c r="A227" s="10"/>
      <c r="B227" s="128"/>
      <c r="C227" s="128"/>
      <c r="D227" s="426"/>
      <c r="E227" s="426"/>
      <c r="F227" s="426"/>
      <c r="H227" s="426"/>
    </row>
    <row r="228" spans="1:8" x14ac:dyDescent="0.3">
      <c r="A228" s="10"/>
      <c r="B228" s="128"/>
      <c r="C228" s="128"/>
      <c r="D228" s="426"/>
      <c r="E228" s="426"/>
      <c r="F228" s="426"/>
      <c r="H228" s="426"/>
    </row>
    <row r="229" spans="1:8" x14ac:dyDescent="0.3">
      <c r="A229" s="10"/>
      <c r="B229" s="128"/>
      <c r="C229" s="128"/>
      <c r="D229" s="426"/>
      <c r="E229" s="426"/>
      <c r="F229" s="426"/>
      <c r="H229" s="426"/>
    </row>
    <row r="230" spans="1:8" x14ac:dyDescent="0.3">
      <c r="A230" s="10"/>
      <c r="B230" s="128"/>
      <c r="C230" s="128"/>
      <c r="D230" s="426"/>
      <c r="E230" s="426"/>
      <c r="F230" s="426"/>
      <c r="H230" s="426"/>
    </row>
    <row r="231" spans="1:8" x14ac:dyDescent="0.3">
      <c r="A231" s="10"/>
      <c r="B231" s="128"/>
      <c r="C231" s="128"/>
      <c r="D231" s="426"/>
      <c r="E231" s="426"/>
      <c r="F231" s="426"/>
      <c r="H231" s="426"/>
    </row>
    <row r="232" spans="1:8" x14ac:dyDescent="0.3">
      <c r="A232" s="10"/>
      <c r="B232" s="128"/>
      <c r="C232" s="128"/>
      <c r="D232" s="426"/>
      <c r="E232" s="426"/>
      <c r="F232" s="426"/>
      <c r="H232" s="426"/>
    </row>
    <row r="233" spans="1:8" x14ac:dyDescent="0.3">
      <c r="A233" s="10"/>
      <c r="B233" s="128"/>
      <c r="C233" s="128"/>
      <c r="D233" s="426"/>
      <c r="E233" s="426"/>
      <c r="F233" s="426"/>
      <c r="H233" s="426"/>
    </row>
    <row r="234" spans="1:8" x14ac:dyDescent="0.3">
      <c r="A234" s="10"/>
      <c r="B234" s="128"/>
      <c r="C234" s="128"/>
      <c r="D234" s="426"/>
      <c r="E234" s="426"/>
      <c r="F234" s="426"/>
      <c r="H234" s="426"/>
    </row>
    <row r="235" spans="1:8" x14ac:dyDescent="0.3">
      <c r="A235" s="10"/>
      <c r="B235" s="128"/>
      <c r="C235" s="128"/>
      <c r="D235" s="426"/>
      <c r="E235" s="426"/>
      <c r="F235" s="426"/>
      <c r="H235" s="426"/>
    </row>
    <row r="236" spans="1:8" x14ac:dyDescent="0.3">
      <c r="A236" s="10"/>
      <c r="B236" s="128"/>
      <c r="C236" s="128"/>
      <c r="D236" s="426"/>
      <c r="E236" s="426"/>
      <c r="F236" s="426"/>
      <c r="H236" s="426"/>
    </row>
    <row r="237" spans="1:8" x14ac:dyDescent="0.3">
      <c r="A237" s="10"/>
      <c r="B237" s="128"/>
      <c r="C237" s="128"/>
      <c r="D237" s="426"/>
      <c r="E237" s="426"/>
      <c r="F237" s="426"/>
      <c r="H237" s="426"/>
    </row>
    <row r="238" spans="1:8" x14ac:dyDescent="0.3">
      <c r="A238" s="10"/>
      <c r="B238" s="128"/>
      <c r="C238" s="128"/>
      <c r="D238" s="426"/>
      <c r="E238" s="426"/>
      <c r="F238" s="426"/>
      <c r="H238" s="426"/>
    </row>
    <row r="239" spans="1:8" x14ac:dyDescent="0.3">
      <c r="A239" s="10"/>
      <c r="B239" s="128"/>
      <c r="C239" s="128"/>
      <c r="D239" s="426"/>
      <c r="E239" s="426"/>
      <c r="F239" s="426"/>
      <c r="H239" s="426"/>
    </row>
    <row r="240" spans="1:8" x14ac:dyDescent="0.3">
      <c r="A240" s="10"/>
      <c r="B240" s="128"/>
      <c r="C240" s="128"/>
      <c r="D240" s="426"/>
      <c r="E240" s="426"/>
      <c r="F240" s="426"/>
      <c r="H240" s="426"/>
    </row>
    <row r="241" spans="1:8" x14ac:dyDescent="0.3">
      <c r="A241" s="10"/>
      <c r="B241" s="128"/>
      <c r="C241" s="128"/>
      <c r="D241" s="426"/>
      <c r="E241" s="426"/>
      <c r="F241" s="426"/>
      <c r="H241" s="426"/>
    </row>
    <row r="242" spans="1:8" x14ac:dyDescent="0.3">
      <c r="A242" s="10"/>
      <c r="B242" s="128"/>
      <c r="C242" s="128"/>
      <c r="D242" s="426"/>
      <c r="E242" s="426"/>
      <c r="F242" s="426"/>
      <c r="H242" s="426"/>
    </row>
    <row r="243" spans="1:8" x14ac:dyDescent="0.3">
      <c r="A243" s="10"/>
      <c r="B243" s="128"/>
      <c r="C243" s="128"/>
      <c r="D243" s="426"/>
      <c r="E243" s="426"/>
      <c r="F243" s="426"/>
      <c r="H243" s="426"/>
    </row>
    <row r="244" spans="1:8" x14ac:dyDescent="0.3">
      <c r="A244" s="10"/>
      <c r="B244" s="128"/>
      <c r="C244" s="128"/>
      <c r="D244" s="426"/>
      <c r="E244" s="426"/>
      <c r="F244" s="426"/>
      <c r="H244" s="426"/>
    </row>
    <row r="245" spans="1:8" x14ac:dyDescent="0.3">
      <c r="A245" s="10"/>
      <c r="B245" s="128"/>
      <c r="C245" s="128"/>
      <c r="D245" s="426"/>
      <c r="E245" s="426"/>
      <c r="F245" s="426"/>
      <c r="H245" s="426"/>
    </row>
    <row r="246" spans="1:8" x14ac:dyDescent="0.3">
      <c r="A246" s="10"/>
      <c r="B246" s="128"/>
      <c r="C246" s="128"/>
      <c r="D246" s="426"/>
      <c r="E246" s="426"/>
      <c r="F246" s="426"/>
      <c r="H246" s="426"/>
    </row>
    <row r="247" spans="1:8" x14ac:dyDescent="0.3">
      <c r="A247" s="10"/>
      <c r="B247" s="128"/>
      <c r="C247" s="128"/>
      <c r="D247" s="426"/>
      <c r="E247" s="426"/>
      <c r="F247" s="426"/>
      <c r="H247" s="426"/>
    </row>
    <row r="248" spans="1:8" x14ac:dyDescent="0.3">
      <c r="A248" s="10"/>
      <c r="B248" s="128"/>
      <c r="C248" s="128"/>
      <c r="D248" s="426"/>
      <c r="E248" s="426"/>
      <c r="F248" s="426"/>
      <c r="H248" s="426"/>
    </row>
    <row r="249" spans="1:8" x14ac:dyDescent="0.3">
      <c r="A249" s="10"/>
      <c r="B249" s="128"/>
      <c r="C249" s="128"/>
      <c r="D249" s="426"/>
      <c r="E249" s="426"/>
      <c r="F249" s="426"/>
      <c r="H249" s="426"/>
    </row>
    <row r="250" spans="1:8" x14ac:dyDescent="0.3">
      <c r="A250" s="10"/>
      <c r="B250" s="128"/>
      <c r="C250" s="128"/>
      <c r="D250" s="426"/>
      <c r="E250" s="426"/>
      <c r="F250" s="426"/>
      <c r="H250" s="426"/>
    </row>
    <row r="251" spans="1:8" x14ac:dyDescent="0.3">
      <c r="A251" s="10"/>
      <c r="B251" s="128"/>
      <c r="C251" s="128"/>
      <c r="D251" s="426"/>
      <c r="E251" s="426"/>
      <c r="F251" s="426"/>
      <c r="H251" s="426"/>
    </row>
    <row r="252" spans="1:8" x14ac:dyDescent="0.3">
      <c r="A252" s="10"/>
      <c r="B252" s="128"/>
      <c r="C252" s="128"/>
      <c r="D252" s="426"/>
      <c r="E252" s="426"/>
      <c r="F252" s="426"/>
      <c r="H252" s="426"/>
    </row>
    <row r="253" spans="1:8" x14ac:dyDescent="0.3">
      <c r="A253" s="10"/>
      <c r="B253" s="128"/>
      <c r="C253" s="128"/>
      <c r="D253" s="426"/>
      <c r="E253" s="426"/>
      <c r="F253" s="426"/>
      <c r="H253" s="426"/>
    </row>
    <row r="254" spans="1:8" x14ac:dyDescent="0.3">
      <c r="A254" s="10"/>
      <c r="B254" s="128"/>
      <c r="C254" s="128"/>
      <c r="D254" s="426"/>
      <c r="E254" s="426"/>
      <c r="F254" s="426"/>
      <c r="H254" s="426"/>
    </row>
    <row r="255" spans="1:8" x14ac:dyDescent="0.3">
      <c r="A255" s="10"/>
      <c r="B255" s="128"/>
      <c r="C255" s="128"/>
      <c r="D255" s="426"/>
      <c r="E255" s="426"/>
      <c r="F255" s="426"/>
      <c r="H255" s="426"/>
    </row>
    <row r="256" spans="1:8" x14ac:dyDescent="0.3">
      <c r="A256" s="10"/>
      <c r="B256" s="128"/>
      <c r="C256" s="128"/>
      <c r="D256" s="426"/>
      <c r="E256" s="426"/>
      <c r="F256" s="426"/>
      <c r="H256" s="426"/>
    </row>
    <row r="257" spans="1:8" x14ac:dyDescent="0.3">
      <c r="A257" s="10"/>
      <c r="B257" s="128"/>
      <c r="C257" s="128"/>
      <c r="D257" s="426"/>
      <c r="E257" s="426"/>
      <c r="F257" s="426"/>
      <c r="H257" s="426"/>
    </row>
    <row r="258" spans="1:8" x14ac:dyDescent="0.3">
      <c r="A258" s="10"/>
      <c r="B258" s="128"/>
      <c r="C258" s="128"/>
      <c r="D258" s="426"/>
      <c r="E258" s="426"/>
      <c r="F258" s="426"/>
      <c r="H258" s="426"/>
    </row>
    <row r="259" spans="1:8" x14ac:dyDescent="0.3">
      <c r="A259" s="10"/>
      <c r="B259" s="128"/>
      <c r="C259" s="128"/>
      <c r="D259" s="426"/>
      <c r="E259" s="426"/>
      <c r="F259" s="426"/>
      <c r="H259" s="426"/>
    </row>
    <row r="260" spans="1:8" x14ac:dyDescent="0.3">
      <c r="A260" s="10"/>
      <c r="B260" s="128"/>
      <c r="C260" s="128"/>
      <c r="D260" s="426"/>
      <c r="E260" s="426"/>
      <c r="F260" s="426"/>
      <c r="H260" s="426"/>
    </row>
    <row r="261" spans="1:8" x14ac:dyDescent="0.3">
      <c r="A261" s="10"/>
      <c r="B261" s="128"/>
      <c r="C261" s="128"/>
      <c r="D261" s="426"/>
      <c r="E261" s="426"/>
      <c r="F261" s="426"/>
      <c r="H261" s="426"/>
    </row>
    <row r="262" spans="1:8" x14ac:dyDescent="0.3">
      <c r="A262" s="10"/>
      <c r="B262" s="128"/>
      <c r="C262" s="128"/>
      <c r="D262" s="426"/>
      <c r="E262" s="426"/>
      <c r="F262" s="426"/>
      <c r="H262" s="426"/>
    </row>
    <row r="263" spans="1:8" x14ac:dyDescent="0.3">
      <c r="A263" s="10"/>
      <c r="B263" s="128"/>
      <c r="C263" s="128"/>
      <c r="D263" s="426"/>
      <c r="E263" s="426"/>
      <c r="F263" s="426"/>
      <c r="H263" s="426"/>
    </row>
    <row r="264" spans="1:8" x14ac:dyDescent="0.3">
      <c r="A264" s="10"/>
      <c r="B264" s="128"/>
      <c r="C264" s="128"/>
      <c r="D264" s="426"/>
      <c r="E264" s="426"/>
      <c r="F264" s="426"/>
      <c r="H264" s="426"/>
    </row>
    <row r="265" spans="1:8" x14ac:dyDescent="0.3">
      <c r="A265" s="10"/>
      <c r="B265" s="128"/>
      <c r="C265" s="128"/>
      <c r="D265" s="426"/>
      <c r="E265" s="426"/>
      <c r="F265" s="426"/>
      <c r="H265" s="426"/>
    </row>
    <row r="266" spans="1:8" x14ac:dyDescent="0.3">
      <c r="A266" s="10"/>
      <c r="B266" s="128"/>
      <c r="C266" s="128"/>
      <c r="D266" s="426"/>
      <c r="E266" s="426"/>
      <c r="F266" s="426"/>
      <c r="H266" s="426"/>
    </row>
    <row r="267" spans="1:8" x14ac:dyDescent="0.3">
      <c r="A267" s="10"/>
      <c r="B267" s="128"/>
      <c r="C267" s="128"/>
      <c r="D267" s="426"/>
      <c r="E267" s="426"/>
      <c r="F267" s="426"/>
      <c r="H267" s="426"/>
    </row>
    <row r="268" spans="1:8" x14ac:dyDescent="0.3">
      <c r="A268" s="10"/>
      <c r="B268" s="128"/>
      <c r="C268" s="128"/>
      <c r="D268" s="426"/>
      <c r="E268" s="426"/>
      <c r="F268" s="426"/>
      <c r="H268" s="426"/>
    </row>
    <row r="269" spans="1:8" x14ac:dyDescent="0.3">
      <c r="A269" s="10"/>
      <c r="B269" s="128"/>
      <c r="C269" s="128"/>
      <c r="D269" s="426"/>
      <c r="E269" s="426"/>
      <c r="F269" s="426"/>
      <c r="H269" s="426"/>
    </row>
    <row r="270" spans="1:8" x14ac:dyDescent="0.3">
      <c r="A270" s="10"/>
      <c r="B270" s="128"/>
      <c r="C270" s="128"/>
      <c r="D270" s="426"/>
      <c r="E270" s="426"/>
      <c r="F270" s="426"/>
      <c r="H270" s="426"/>
    </row>
    <row r="271" spans="1:8" x14ac:dyDescent="0.3">
      <c r="A271" s="10"/>
      <c r="B271" s="128"/>
      <c r="C271" s="128"/>
      <c r="D271" s="426"/>
      <c r="E271" s="426"/>
      <c r="F271" s="426"/>
      <c r="H271" s="426"/>
    </row>
    <row r="272" spans="1:8" x14ac:dyDescent="0.3">
      <c r="A272" s="10"/>
      <c r="B272" s="128"/>
      <c r="C272" s="128"/>
      <c r="D272" s="426"/>
      <c r="E272" s="426"/>
      <c r="F272" s="426"/>
      <c r="H272" s="426"/>
    </row>
    <row r="273" spans="1:8" x14ac:dyDescent="0.3">
      <c r="A273" s="10"/>
      <c r="B273" s="128"/>
      <c r="C273" s="128"/>
      <c r="D273" s="426"/>
      <c r="E273" s="426"/>
      <c r="F273" s="426"/>
      <c r="H273" s="426"/>
    </row>
    <row r="274" spans="1:8" x14ac:dyDescent="0.3">
      <c r="A274" s="10"/>
      <c r="B274" s="128"/>
      <c r="C274" s="128"/>
      <c r="D274" s="426"/>
      <c r="E274" s="426"/>
      <c r="F274" s="426"/>
      <c r="H274" s="426"/>
    </row>
    <row r="275" spans="1:8" x14ac:dyDescent="0.3">
      <c r="A275" s="10"/>
      <c r="B275" s="128"/>
      <c r="C275" s="128"/>
      <c r="D275" s="426"/>
      <c r="E275" s="426"/>
      <c r="F275" s="426"/>
      <c r="H275" s="426"/>
    </row>
    <row r="276" spans="1:8" x14ac:dyDescent="0.3">
      <c r="A276" s="10"/>
      <c r="B276" s="128"/>
      <c r="C276" s="128"/>
      <c r="D276" s="426"/>
      <c r="E276" s="426"/>
      <c r="F276" s="426"/>
      <c r="H276" s="426"/>
    </row>
    <row r="277" spans="1:8" x14ac:dyDescent="0.3">
      <c r="A277" s="10"/>
      <c r="B277" s="128"/>
      <c r="C277" s="128"/>
      <c r="D277" s="426"/>
      <c r="E277" s="426"/>
      <c r="F277" s="426"/>
      <c r="H277" s="426"/>
    </row>
    <row r="278" spans="1:8" x14ac:dyDescent="0.3">
      <c r="A278" s="10"/>
      <c r="B278" s="128"/>
      <c r="C278" s="128"/>
      <c r="D278" s="426"/>
      <c r="E278" s="426"/>
      <c r="F278" s="426"/>
      <c r="H278" s="426"/>
    </row>
    <row r="279" spans="1:8" x14ac:dyDescent="0.3">
      <c r="A279" s="10"/>
      <c r="B279" s="128"/>
      <c r="C279" s="128"/>
      <c r="D279" s="426"/>
      <c r="E279" s="426"/>
      <c r="F279" s="426"/>
      <c r="H279" s="426"/>
    </row>
    <row r="280" spans="1:8" x14ac:dyDescent="0.3">
      <c r="A280" s="10"/>
      <c r="B280" s="128"/>
      <c r="C280" s="128"/>
      <c r="D280" s="426"/>
      <c r="E280" s="426"/>
      <c r="F280" s="426"/>
      <c r="H280" s="426"/>
    </row>
    <row r="281" spans="1:8" x14ac:dyDescent="0.3">
      <c r="A281" s="10"/>
      <c r="B281" s="128"/>
      <c r="C281" s="128"/>
      <c r="D281" s="426"/>
      <c r="E281" s="426"/>
      <c r="F281" s="426"/>
      <c r="H281" s="426"/>
    </row>
    <row r="282" spans="1:8" x14ac:dyDescent="0.3">
      <c r="A282" s="10"/>
      <c r="B282" s="128"/>
      <c r="C282" s="128"/>
      <c r="D282" s="426"/>
      <c r="E282" s="426"/>
      <c r="F282" s="426"/>
      <c r="H282" s="426"/>
    </row>
    <row r="283" spans="1:8" x14ac:dyDescent="0.3">
      <c r="A283" s="10"/>
      <c r="B283" s="128"/>
      <c r="C283" s="128"/>
      <c r="D283" s="426"/>
      <c r="E283" s="426"/>
      <c r="F283" s="426"/>
      <c r="H283" s="426"/>
    </row>
    <row r="284" spans="1:8" x14ac:dyDescent="0.3">
      <c r="A284" s="10"/>
      <c r="B284" s="128"/>
      <c r="C284" s="128"/>
      <c r="D284" s="426"/>
      <c r="E284" s="426"/>
      <c r="F284" s="426"/>
      <c r="H284" s="426"/>
    </row>
    <row r="285" spans="1:8" x14ac:dyDescent="0.3">
      <c r="A285" s="10"/>
      <c r="B285" s="128"/>
      <c r="C285" s="128"/>
      <c r="D285" s="426"/>
      <c r="E285" s="426"/>
      <c r="F285" s="426"/>
      <c r="H285" s="426"/>
    </row>
    <row r="286" spans="1:8" x14ac:dyDescent="0.3">
      <c r="A286" s="10"/>
      <c r="B286" s="128"/>
      <c r="C286" s="128"/>
      <c r="D286" s="426"/>
      <c r="E286" s="426"/>
      <c r="F286" s="426"/>
      <c r="H286" s="426"/>
    </row>
    <row r="287" spans="1:8" x14ac:dyDescent="0.3">
      <c r="A287" s="10"/>
      <c r="B287" s="128"/>
      <c r="C287" s="128"/>
      <c r="D287" s="426"/>
      <c r="E287" s="426"/>
      <c r="F287" s="426"/>
      <c r="H287" s="426"/>
    </row>
    <row r="288" spans="1:8" x14ac:dyDescent="0.3">
      <c r="A288" s="10"/>
      <c r="B288" s="128"/>
      <c r="C288" s="128"/>
      <c r="D288" s="426"/>
      <c r="E288" s="426"/>
      <c r="F288" s="426"/>
      <c r="H288" s="426"/>
    </row>
    <row r="289" spans="1:8" x14ac:dyDescent="0.3">
      <c r="A289" s="10"/>
      <c r="B289" s="128"/>
      <c r="C289" s="128"/>
      <c r="D289" s="426"/>
      <c r="E289" s="426"/>
      <c r="F289" s="426"/>
      <c r="H289" s="426"/>
    </row>
    <row r="290" spans="1:8" x14ac:dyDescent="0.3">
      <c r="A290" s="10"/>
      <c r="B290" s="128"/>
      <c r="C290" s="128"/>
      <c r="D290" s="426"/>
      <c r="E290" s="426"/>
      <c r="F290" s="426"/>
      <c r="H290" s="426"/>
    </row>
    <row r="291" spans="1:8" x14ac:dyDescent="0.3">
      <c r="A291" s="10"/>
      <c r="B291" s="128"/>
      <c r="C291" s="128"/>
      <c r="D291" s="426"/>
      <c r="E291" s="426"/>
      <c r="F291" s="426"/>
      <c r="H291" s="426"/>
    </row>
    <row r="292" spans="1:8" x14ac:dyDescent="0.3">
      <c r="A292" s="10"/>
      <c r="B292" s="128"/>
      <c r="C292" s="128"/>
      <c r="D292" s="426"/>
      <c r="E292" s="426"/>
      <c r="F292" s="426"/>
      <c r="H292" s="426"/>
    </row>
    <row r="293" spans="1:8" x14ac:dyDescent="0.3">
      <c r="A293" s="10"/>
      <c r="B293" s="128"/>
      <c r="C293" s="128"/>
      <c r="D293" s="426"/>
      <c r="E293" s="426"/>
      <c r="F293" s="426"/>
      <c r="H293" s="426"/>
    </row>
    <row r="294" spans="1:8" x14ac:dyDescent="0.3">
      <c r="A294" s="10"/>
      <c r="B294" s="128"/>
      <c r="C294" s="128"/>
      <c r="D294" s="426"/>
      <c r="E294" s="426"/>
      <c r="F294" s="426"/>
      <c r="H294" s="426"/>
    </row>
    <row r="295" spans="1:8" x14ac:dyDescent="0.3">
      <c r="A295" s="10"/>
      <c r="B295" s="128"/>
      <c r="C295" s="128"/>
      <c r="D295" s="426"/>
      <c r="E295" s="426"/>
      <c r="F295" s="426"/>
      <c r="H295" s="426"/>
    </row>
    <row r="296" spans="1:8" x14ac:dyDescent="0.3">
      <c r="A296" s="10"/>
      <c r="B296" s="128"/>
      <c r="C296" s="128"/>
      <c r="D296" s="426"/>
      <c r="E296" s="426"/>
      <c r="F296" s="426"/>
      <c r="H296" s="426"/>
    </row>
    <row r="297" spans="1:8" x14ac:dyDescent="0.3">
      <c r="A297" s="10"/>
      <c r="B297" s="128"/>
      <c r="C297" s="128"/>
      <c r="D297" s="426"/>
      <c r="E297" s="426"/>
      <c r="F297" s="426"/>
      <c r="H297" s="426"/>
    </row>
    <row r="298" spans="1:8" x14ac:dyDescent="0.3">
      <c r="A298" s="10"/>
      <c r="B298" s="128"/>
      <c r="C298" s="128"/>
      <c r="D298" s="426"/>
      <c r="E298" s="426"/>
      <c r="F298" s="426"/>
      <c r="H298" s="426"/>
    </row>
    <row r="299" spans="1:8" x14ac:dyDescent="0.3">
      <c r="A299" s="10"/>
      <c r="B299" s="128"/>
      <c r="C299" s="128"/>
      <c r="D299" s="426"/>
      <c r="E299" s="426"/>
      <c r="F299" s="426"/>
      <c r="H299" s="426"/>
    </row>
    <row r="300" spans="1:8" x14ac:dyDescent="0.3">
      <c r="A300" s="10"/>
      <c r="B300" s="128"/>
      <c r="C300" s="128"/>
      <c r="D300" s="426"/>
      <c r="E300" s="426"/>
      <c r="F300" s="426"/>
      <c r="H300" s="426"/>
    </row>
    <row r="301" spans="1:8" x14ac:dyDescent="0.3">
      <c r="A301" s="10"/>
      <c r="B301" s="128"/>
      <c r="C301" s="128"/>
      <c r="D301" s="426"/>
      <c r="E301" s="426"/>
      <c r="F301" s="426"/>
      <c r="H301" s="426"/>
    </row>
    <row r="302" spans="1:8" x14ac:dyDescent="0.3">
      <c r="A302" s="10"/>
      <c r="B302" s="128"/>
      <c r="C302" s="128"/>
      <c r="D302" s="426"/>
      <c r="E302" s="426"/>
      <c r="F302" s="426"/>
      <c r="H302" s="426"/>
    </row>
    <row r="303" spans="1:8" x14ac:dyDescent="0.3">
      <c r="A303" s="10"/>
      <c r="B303" s="128"/>
      <c r="C303" s="128"/>
      <c r="D303" s="426"/>
      <c r="E303" s="426"/>
      <c r="F303" s="426"/>
      <c r="H303" s="426"/>
    </row>
    <row r="304" spans="1:8" x14ac:dyDescent="0.3">
      <c r="A304" s="10"/>
      <c r="B304" s="128"/>
      <c r="C304" s="128"/>
      <c r="D304" s="426"/>
      <c r="E304" s="426"/>
      <c r="F304" s="426"/>
      <c r="H304" s="426"/>
    </row>
    <row r="305" spans="1:8" x14ac:dyDescent="0.3">
      <c r="A305" s="10"/>
      <c r="B305" s="128"/>
      <c r="C305" s="128"/>
      <c r="D305" s="426"/>
      <c r="E305" s="426"/>
      <c r="F305" s="426"/>
      <c r="H305" s="426"/>
    </row>
    <row r="306" spans="1:8" x14ac:dyDescent="0.3">
      <c r="A306" s="10"/>
      <c r="B306" s="128"/>
      <c r="C306" s="128"/>
      <c r="D306" s="426"/>
      <c r="E306" s="426"/>
      <c r="F306" s="426"/>
      <c r="H306" s="426"/>
    </row>
    <row r="307" spans="1:8" x14ac:dyDescent="0.3">
      <c r="A307" s="10"/>
      <c r="B307" s="128"/>
      <c r="C307" s="128"/>
      <c r="D307" s="426"/>
      <c r="E307" s="426"/>
      <c r="F307" s="426"/>
      <c r="H307" s="426"/>
    </row>
    <row r="308" spans="1:8" x14ac:dyDescent="0.3">
      <c r="A308" s="10"/>
      <c r="B308" s="128"/>
      <c r="C308" s="128"/>
      <c r="D308" s="426"/>
      <c r="E308" s="426"/>
      <c r="F308" s="426"/>
      <c r="H308" s="426"/>
    </row>
    <row r="309" spans="1:8" x14ac:dyDescent="0.3">
      <c r="A309" s="10"/>
      <c r="B309" s="128"/>
      <c r="C309" s="128"/>
      <c r="D309" s="426"/>
      <c r="E309" s="426"/>
      <c r="F309" s="426"/>
      <c r="H309" s="426"/>
    </row>
    <row r="310" spans="1:8" x14ac:dyDescent="0.3">
      <c r="A310" s="10"/>
      <c r="B310" s="128"/>
      <c r="C310" s="128"/>
      <c r="D310" s="426"/>
      <c r="E310" s="426"/>
      <c r="F310" s="426"/>
      <c r="H310" s="426"/>
    </row>
    <row r="311" spans="1:8" x14ac:dyDescent="0.3">
      <c r="A311" s="10"/>
      <c r="B311" s="128"/>
      <c r="C311" s="128"/>
      <c r="D311" s="426"/>
      <c r="E311" s="426"/>
      <c r="F311" s="426"/>
      <c r="H311" s="426"/>
    </row>
    <row r="312" spans="1:8" x14ac:dyDescent="0.3">
      <c r="A312" s="10"/>
      <c r="B312" s="128"/>
      <c r="C312" s="128"/>
      <c r="D312" s="426"/>
      <c r="E312" s="426"/>
      <c r="F312" s="426"/>
      <c r="H312" s="426"/>
    </row>
    <row r="313" spans="1:8" x14ac:dyDescent="0.3">
      <c r="A313" s="10"/>
      <c r="B313" s="128"/>
      <c r="C313" s="128"/>
      <c r="D313" s="426"/>
      <c r="E313" s="426"/>
      <c r="F313" s="426"/>
      <c r="H313" s="426"/>
    </row>
    <row r="314" spans="1:8" x14ac:dyDescent="0.3">
      <c r="A314" s="10"/>
      <c r="B314" s="128"/>
      <c r="C314" s="128"/>
      <c r="D314" s="426"/>
      <c r="E314" s="426"/>
      <c r="F314" s="426"/>
      <c r="H314" s="426"/>
    </row>
    <row r="315" spans="1:8" x14ac:dyDescent="0.3">
      <c r="A315" s="10"/>
      <c r="B315" s="128"/>
      <c r="C315" s="128"/>
      <c r="D315" s="426"/>
      <c r="E315" s="426"/>
      <c r="F315" s="426"/>
      <c r="H315" s="426"/>
    </row>
    <row r="316" spans="1:8" x14ac:dyDescent="0.3">
      <c r="A316" s="10"/>
      <c r="B316" s="128"/>
      <c r="C316" s="128"/>
      <c r="D316" s="426"/>
      <c r="E316" s="426"/>
      <c r="F316" s="426"/>
      <c r="H316" s="426"/>
    </row>
    <row r="317" spans="1:8" x14ac:dyDescent="0.3">
      <c r="A317" s="10"/>
      <c r="B317" s="128"/>
      <c r="C317" s="128"/>
      <c r="D317" s="426"/>
      <c r="E317" s="426"/>
      <c r="F317" s="426"/>
      <c r="H317" s="426"/>
    </row>
    <row r="318" spans="1:8" x14ac:dyDescent="0.3">
      <c r="A318" s="10"/>
      <c r="B318" s="128"/>
      <c r="C318" s="128"/>
      <c r="D318" s="426"/>
      <c r="E318" s="426"/>
      <c r="F318" s="426"/>
      <c r="H318" s="426"/>
    </row>
    <row r="319" spans="1:8" x14ac:dyDescent="0.3">
      <c r="A319" s="10"/>
      <c r="B319" s="128"/>
      <c r="C319" s="128"/>
      <c r="D319" s="426"/>
      <c r="E319" s="426"/>
      <c r="F319" s="426"/>
      <c r="H319" s="426"/>
    </row>
    <row r="320" spans="1:8" x14ac:dyDescent="0.3">
      <c r="A320" s="10"/>
      <c r="B320" s="128"/>
      <c r="C320" s="128"/>
      <c r="D320" s="426"/>
      <c r="E320" s="426"/>
      <c r="F320" s="426"/>
      <c r="H320" s="426"/>
    </row>
    <row r="321" spans="1:8" x14ac:dyDescent="0.3">
      <c r="A321" s="10"/>
      <c r="B321" s="128"/>
      <c r="C321" s="128"/>
      <c r="D321" s="426"/>
      <c r="E321" s="426"/>
      <c r="F321" s="426"/>
      <c r="H321" s="426"/>
    </row>
    <row r="322" spans="1:8" x14ac:dyDescent="0.3">
      <c r="A322" s="10"/>
      <c r="B322" s="128"/>
      <c r="C322" s="128"/>
      <c r="D322" s="426"/>
      <c r="E322" s="426"/>
      <c r="F322" s="426"/>
      <c r="H322" s="426"/>
    </row>
    <row r="323" spans="1:8" x14ac:dyDescent="0.3">
      <c r="A323" s="10"/>
      <c r="B323" s="128"/>
      <c r="C323" s="128"/>
      <c r="D323" s="426"/>
      <c r="E323" s="426"/>
      <c r="F323" s="426"/>
      <c r="H323" s="426"/>
    </row>
    <row r="324" spans="1:8" x14ac:dyDescent="0.3">
      <c r="A324" s="10"/>
      <c r="B324" s="128"/>
      <c r="C324" s="128"/>
      <c r="D324" s="426"/>
      <c r="E324" s="426"/>
      <c r="F324" s="426"/>
      <c r="H324" s="426"/>
    </row>
    <row r="325" spans="1:8" x14ac:dyDescent="0.3">
      <c r="A325" s="10"/>
      <c r="B325" s="128"/>
      <c r="C325" s="128"/>
      <c r="D325" s="426"/>
      <c r="E325" s="426"/>
      <c r="F325" s="426"/>
      <c r="H325" s="426"/>
    </row>
    <row r="326" spans="1:8" x14ac:dyDescent="0.3">
      <c r="A326" s="10"/>
      <c r="B326" s="128"/>
      <c r="C326" s="128"/>
      <c r="D326" s="426"/>
      <c r="E326" s="426"/>
      <c r="F326" s="426"/>
      <c r="H326" s="426"/>
    </row>
    <row r="327" spans="1:8" x14ac:dyDescent="0.3">
      <c r="A327" s="10"/>
      <c r="B327" s="128"/>
      <c r="C327" s="128"/>
      <c r="D327" s="426"/>
      <c r="E327" s="426"/>
      <c r="F327" s="426"/>
      <c r="H327" s="426"/>
    </row>
    <row r="328" spans="1:8" x14ac:dyDescent="0.3">
      <c r="A328" s="10"/>
      <c r="B328" s="128"/>
      <c r="C328" s="128"/>
      <c r="D328" s="426"/>
      <c r="E328" s="426"/>
      <c r="F328" s="426"/>
      <c r="H328" s="426"/>
    </row>
    <row r="329" spans="1:8" x14ac:dyDescent="0.3">
      <c r="A329" s="10"/>
      <c r="B329" s="128"/>
      <c r="C329" s="128"/>
      <c r="D329" s="426"/>
      <c r="E329" s="426"/>
      <c r="F329" s="426"/>
      <c r="H329" s="426"/>
    </row>
    <row r="330" spans="1:8" x14ac:dyDescent="0.3">
      <c r="A330" s="10"/>
      <c r="B330" s="128"/>
      <c r="C330" s="128"/>
      <c r="D330" s="426"/>
      <c r="E330" s="426"/>
      <c r="F330" s="426"/>
      <c r="H330" s="426"/>
    </row>
    <row r="331" spans="1:8" x14ac:dyDescent="0.3">
      <c r="A331" s="10"/>
      <c r="B331" s="128"/>
      <c r="C331" s="128"/>
      <c r="D331" s="426"/>
      <c r="E331" s="426"/>
      <c r="F331" s="426"/>
      <c r="H331" s="426"/>
    </row>
    <row r="332" spans="1:8" x14ac:dyDescent="0.3">
      <c r="A332" s="10"/>
      <c r="B332" s="128"/>
      <c r="C332" s="128"/>
      <c r="D332" s="426"/>
      <c r="E332" s="426"/>
      <c r="F332" s="426"/>
      <c r="H332" s="426"/>
    </row>
    <row r="333" spans="1:8" x14ac:dyDescent="0.3">
      <c r="A333" s="10"/>
      <c r="B333" s="128"/>
      <c r="C333" s="128"/>
      <c r="D333" s="426"/>
      <c r="E333" s="426"/>
      <c r="F333" s="426"/>
      <c r="H333" s="426"/>
    </row>
    <row r="334" spans="1:8" x14ac:dyDescent="0.3">
      <c r="A334" s="10"/>
      <c r="B334" s="128"/>
      <c r="C334" s="128"/>
      <c r="D334" s="426"/>
      <c r="E334" s="426"/>
      <c r="F334" s="426"/>
      <c r="H334" s="426"/>
    </row>
    <row r="335" spans="1:8" x14ac:dyDescent="0.3">
      <c r="A335" s="10"/>
      <c r="B335" s="128"/>
      <c r="C335" s="128"/>
      <c r="D335" s="426"/>
      <c r="E335" s="426"/>
      <c r="F335" s="426"/>
      <c r="H335" s="426"/>
    </row>
    <row r="336" spans="1:8" x14ac:dyDescent="0.3">
      <c r="A336" s="10"/>
      <c r="B336" s="128"/>
      <c r="C336" s="128"/>
      <c r="D336" s="426"/>
      <c r="E336" s="426"/>
      <c r="F336" s="426"/>
      <c r="H336" s="426"/>
    </row>
    <row r="337" spans="1:8" x14ac:dyDescent="0.3">
      <c r="A337" s="10"/>
      <c r="B337" s="128"/>
      <c r="C337" s="128"/>
      <c r="D337" s="426"/>
      <c r="E337" s="426"/>
      <c r="F337" s="426"/>
      <c r="H337" s="426"/>
    </row>
    <row r="338" spans="1:8" x14ac:dyDescent="0.3">
      <c r="A338" s="10"/>
      <c r="B338" s="128"/>
      <c r="C338" s="128"/>
      <c r="D338" s="426"/>
      <c r="E338" s="426"/>
      <c r="F338" s="426"/>
      <c r="H338" s="426"/>
    </row>
    <row r="339" spans="1:8" x14ac:dyDescent="0.3">
      <c r="A339" s="10"/>
      <c r="B339" s="128"/>
      <c r="C339" s="128"/>
      <c r="D339" s="426"/>
      <c r="E339" s="426"/>
      <c r="F339" s="426"/>
      <c r="H339" s="426"/>
    </row>
    <row r="340" spans="1:8" x14ac:dyDescent="0.3">
      <c r="A340" s="10"/>
      <c r="B340" s="128"/>
      <c r="C340" s="128"/>
      <c r="D340" s="426"/>
      <c r="E340" s="426"/>
      <c r="F340" s="426"/>
      <c r="H340" s="426"/>
    </row>
    <row r="341" spans="1:8" x14ac:dyDescent="0.3">
      <c r="A341" s="10"/>
      <c r="B341" s="128"/>
      <c r="C341" s="128"/>
      <c r="D341" s="426"/>
      <c r="E341" s="426"/>
      <c r="F341" s="426"/>
      <c r="H341" s="426"/>
    </row>
    <row r="342" spans="1:8" x14ac:dyDescent="0.3">
      <c r="A342" s="10"/>
      <c r="B342" s="128"/>
      <c r="C342" s="128"/>
      <c r="D342" s="426"/>
      <c r="E342" s="426"/>
      <c r="F342" s="426"/>
      <c r="H342" s="426"/>
    </row>
    <row r="343" spans="1:8" x14ac:dyDescent="0.3">
      <c r="A343" s="10"/>
      <c r="B343" s="128"/>
      <c r="C343" s="128"/>
      <c r="D343" s="426"/>
      <c r="E343" s="426"/>
      <c r="F343" s="426"/>
      <c r="H343" s="426"/>
    </row>
    <row r="344" spans="1:8" x14ac:dyDescent="0.3">
      <c r="A344" s="10"/>
      <c r="B344" s="128"/>
      <c r="C344" s="128"/>
      <c r="D344" s="426"/>
      <c r="E344" s="426"/>
      <c r="F344" s="426"/>
      <c r="H344" s="426"/>
    </row>
    <row r="345" spans="1:8" x14ac:dyDescent="0.3">
      <c r="A345" s="10"/>
      <c r="B345" s="128"/>
      <c r="C345" s="128"/>
      <c r="D345" s="426"/>
      <c r="E345" s="426"/>
      <c r="F345" s="426"/>
      <c r="H345" s="426"/>
    </row>
    <row r="346" spans="1:8" x14ac:dyDescent="0.3">
      <c r="A346" s="10"/>
      <c r="B346" s="128"/>
      <c r="C346" s="128"/>
      <c r="D346" s="426"/>
      <c r="E346" s="426"/>
      <c r="F346" s="426"/>
      <c r="H346" s="426"/>
    </row>
    <row r="347" spans="1:8" x14ac:dyDescent="0.3">
      <c r="A347" s="10"/>
      <c r="B347" s="128"/>
      <c r="C347" s="128"/>
      <c r="D347" s="426"/>
      <c r="E347" s="426"/>
      <c r="F347" s="426"/>
      <c r="H347" s="426"/>
    </row>
    <row r="348" spans="1:8" x14ac:dyDescent="0.3">
      <c r="A348" s="10"/>
      <c r="B348" s="128"/>
      <c r="C348" s="128"/>
      <c r="D348" s="426"/>
      <c r="E348" s="426"/>
      <c r="F348" s="426"/>
      <c r="H348" s="426"/>
    </row>
    <row r="349" spans="1:8" x14ac:dyDescent="0.3">
      <c r="A349" s="10"/>
      <c r="B349" s="128"/>
      <c r="C349" s="128"/>
      <c r="D349" s="426"/>
      <c r="E349" s="426"/>
      <c r="F349" s="426"/>
      <c r="H349" s="426"/>
    </row>
    <row r="350" spans="1:8" x14ac:dyDescent="0.3">
      <c r="A350" s="10"/>
      <c r="B350" s="128"/>
      <c r="C350" s="128"/>
      <c r="D350" s="426"/>
      <c r="E350" s="426"/>
      <c r="F350" s="426"/>
      <c r="H350" s="426"/>
    </row>
    <row r="351" spans="1:8" x14ac:dyDescent="0.3">
      <c r="A351" s="10"/>
      <c r="B351" s="128"/>
      <c r="C351" s="128"/>
      <c r="D351" s="426"/>
      <c r="E351" s="426"/>
      <c r="F351" s="426"/>
      <c r="H351" s="426"/>
    </row>
    <row r="352" spans="1:8" x14ac:dyDescent="0.3">
      <c r="A352" s="10"/>
      <c r="B352" s="128"/>
      <c r="C352" s="128"/>
      <c r="D352" s="426"/>
      <c r="E352" s="426"/>
      <c r="F352" s="426"/>
      <c r="H352" s="426"/>
    </row>
    <row r="353" spans="1:8" x14ac:dyDescent="0.3">
      <c r="A353" s="10"/>
      <c r="B353" s="128"/>
      <c r="C353" s="128"/>
      <c r="D353" s="426"/>
      <c r="E353" s="426"/>
      <c r="F353" s="426"/>
      <c r="H353" s="426"/>
    </row>
    <row r="354" spans="1:8" x14ac:dyDescent="0.3">
      <c r="A354" s="10"/>
      <c r="B354" s="128"/>
      <c r="C354" s="128"/>
      <c r="D354" s="426"/>
      <c r="E354" s="426"/>
      <c r="F354" s="426"/>
      <c r="H354" s="426"/>
    </row>
    <row r="355" spans="1:8" x14ac:dyDescent="0.3">
      <c r="A355" s="10"/>
      <c r="B355" s="128"/>
      <c r="C355" s="128"/>
      <c r="D355" s="426"/>
      <c r="E355" s="426"/>
      <c r="F355" s="426"/>
      <c r="H355" s="426"/>
    </row>
    <row r="356" spans="1:8" x14ac:dyDescent="0.3">
      <c r="A356" s="10"/>
      <c r="B356" s="128"/>
      <c r="C356" s="128"/>
      <c r="D356" s="426"/>
      <c r="E356" s="426"/>
      <c r="F356" s="426"/>
      <c r="H356" s="426"/>
    </row>
    <row r="357" spans="1:8" x14ac:dyDescent="0.3">
      <c r="A357" s="10"/>
      <c r="B357" s="128"/>
      <c r="C357" s="128"/>
      <c r="D357" s="426"/>
      <c r="E357" s="426"/>
      <c r="F357" s="426"/>
      <c r="H357" s="426"/>
    </row>
    <row r="358" spans="1:8" x14ac:dyDescent="0.3">
      <c r="A358" s="10"/>
      <c r="B358" s="128"/>
      <c r="C358" s="128"/>
      <c r="D358" s="426"/>
      <c r="E358" s="426"/>
      <c r="F358" s="426"/>
      <c r="H358" s="426"/>
    </row>
    <row r="359" spans="1:8" x14ac:dyDescent="0.3">
      <c r="A359" s="10"/>
      <c r="B359" s="128"/>
      <c r="C359" s="128"/>
      <c r="D359" s="426"/>
      <c r="E359" s="426"/>
      <c r="F359" s="426"/>
      <c r="H359" s="426"/>
    </row>
    <row r="360" spans="1:8" x14ac:dyDescent="0.3">
      <c r="A360" s="10"/>
      <c r="B360" s="128"/>
      <c r="C360" s="128"/>
      <c r="D360" s="426"/>
      <c r="E360" s="426"/>
      <c r="F360" s="426"/>
      <c r="H360" s="426"/>
    </row>
    <row r="361" spans="1:8" x14ac:dyDescent="0.3">
      <c r="A361" s="10"/>
      <c r="B361" s="128"/>
      <c r="C361" s="128"/>
      <c r="D361" s="426"/>
      <c r="E361" s="426"/>
      <c r="F361" s="426"/>
      <c r="H361" s="426"/>
    </row>
    <row r="362" spans="1:8" x14ac:dyDescent="0.3">
      <c r="A362" s="10"/>
      <c r="B362" s="128"/>
      <c r="C362" s="128"/>
      <c r="D362" s="426"/>
      <c r="E362" s="426"/>
      <c r="F362" s="426"/>
      <c r="H362" s="426"/>
    </row>
    <row r="363" spans="1:8" x14ac:dyDescent="0.3">
      <c r="A363" s="10"/>
      <c r="B363" s="128"/>
      <c r="C363" s="128"/>
      <c r="D363" s="426"/>
      <c r="E363" s="426"/>
      <c r="F363" s="426"/>
      <c r="H363" s="426"/>
    </row>
    <row r="364" spans="1:8" x14ac:dyDescent="0.3">
      <c r="A364" s="10"/>
      <c r="B364" s="128"/>
      <c r="C364" s="128"/>
      <c r="D364" s="426"/>
      <c r="E364" s="426"/>
      <c r="F364" s="426"/>
      <c r="H364" s="426"/>
    </row>
    <row r="365" spans="1:8" x14ac:dyDescent="0.3">
      <c r="A365" s="10"/>
      <c r="B365" s="128"/>
      <c r="C365" s="128"/>
      <c r="D365" s="426"/>
      <c r="E365" s="426"/>
      <c r="F365" s="426"/>
      <c r="H365" s="426"/>
    </row>
    <row r="366" spans="1:8" x14ac:dyDescent="0.3">
      <c r="A366" s="10"/>
      <c r="B366" s="128"/>
      <c r="C366" s="128"/>
      <c r="D366" s="426"/>
      <c r="E366" s="426"/>
      <c r="F366" s="426"/>
      <c r="H366" s="426"/>
    </row>
    <row r="367" spans="1:8" x14ac:dyDescent="0.3">
      <c r="A367" s="10"/>
      <c r="B367" s="128"/>
      <c r="C367" s="128"/>
      <c r="D367" s="426"/>
      <c r="E367" s="426"/>
      <c r="F367" s="426"/>
      <c r="H367" s="426"/>
    </row>
    <row r="368" spans="1:8" x14ac:dyDescent="0.3">
      <c r="A368" s="10"/>
      <c r="B368" s="128"/>
      <c r="C368" s="128"/>
      <c r="D368" s="426"/>
      <c r="E368" s="426"/>
      <c r="F368" s="426"/>
      <c r="H368" s="426"/>
    </row>
    <row r="369" spans="1:8" x14ac:dyDescent="0.3">
      <c r="A369" s="10"/>
      <c r="B369" s="128"/>
      <c r="C369" s="128"/>
      <c r="D369" s="426"/>
      <c r="E369" s="426"/>
      <c r="F369" s="426"/>
      <c r="H369" s="426"/>
    </row>
    <row r="370" spans="1:8" x14ac:dyDescent="0.3">
      <c r="A370" s="10"/>
      <c r="B370" s="128"/>
      <c r="C370" s="128"/>
      <c r="D370" s="426"/>
      <c r="E370" s="426"/>
      <c r="F370" s="426"/>
      <c r="H370" s="426"/>
    </row>
    <row r="371" spans="1:8" x14ac:dyDescent="0.3">
      <c r="A371" s="10"/>
      <c r="B371" s="128"/>
      <c r="C371" s="128"/>
      <c r="D371" s="426"/>
      <c r="E371" s="426"/>
      <c r="F371" s="426"/>
      <c r="H371" s="426"/>
    </row>
    <row r="372" spans="1:8" x14ac:dyDescent="0.3">
      <c r="A372" s="10"/>
      <c r="B372" s="128"/>
      <c r="C372" s="128"/>
      <c r="D372" s="426"/>
      <c r="E372" s="426"/>
      <c r="F372" s="426"/>
      <c r="H372" s="426"/>
    </row>
    <row r="373" spans="1:8" x14ac:dyDescent="0.3">
      <c r="A373" s="10"/>
      <c r="B373" s="128"/>
      <c r="C373" s="128"/>
      <c r="D373" s="426"/>
      <c r="E373" s="426"/>
      <c r="F373" s="426"/>
      <c r="H373" s="426"/>
    </row>
    <row r="374" spans="1:8" x14ac:dyDescent="0.3">
      <c r="A374" s="10"/>
      <c r="B374" s="128"/>
      <c r="C374" s="128"/>
      <c r="D374" s="426"/>
      <c r="E374" s="426"/>
      <c r="F374" s="426"/>
      <c r="H374" s="426"/>
    </row>
    <row r="375" spans="1:8" x14ac:dyDescent="0.3">
      <c r="A375" s="10"/>
      <c r="B375" s="128"/>
      <c r="C375" s="128"/>
      <c r="D375" s="426"/>
      <c r="E375" s="426"/>
      <c r="F375" s="426"/>
      <c r="H375" s="426"/>
    </row>
    <row r="376" spans="1:8" x14ac:dyDescent="0.3">
      <c r="A376" s="10"/>
      <c r="B376" s="128"/>
      <c r="C376" s="128"/>
      <c r="D376" s="426"/>
      <c r="E376" s="426"/>
      <c r="F376" s="426"/>
      <c r="H376" s="426"/>
    </row>
    <row r="377" spans="1:8" x14ac:dyDescent="0.3">
      <c r="A377" s="10"/>
      <c r="B377" s="128"/>
      <c r="C377" s="128"/>
      <c r="D377" s="426"/>
      <c r="E377" s="426"/>
      <c r="F377" s="426"/>
      <c r="H377" s="426"/>
    </row>
    <row r="378" spans="1:8" x14ac:dyDescent="0.3">
      <c r="A378" s="10"/>
      <c r="B378" s="128"/>
      <c r="C378" s="128"/>
      <c r="D378" s="426"/>
      <c r="E378" s="426"/>
      <c r="F378" s="426"/>
      <c r="H378" s="426"/>
    </row>
    <row r="379" spans="1:8" x14ac:dyDescent="0.3">
      <c r="A379" s="10"/>
      <c r="B379" s="128"/>
      <c r="C379" s="128"/>
      <c r="D379" s="426"/>
      <c r="E379" s="426"/>
      <c r="F379" s="426"/>
      <c r="H379" s="426"/>
    </row>
    <row r="380" spans="1:8" x14ac:dyDescent="0.3">
      <c r="A380" s="10"/>
      <c r="B380" s="128"/>
      <c r="C380" s="128"/>
      <c r="D380" s="426"/>
      <c r="E380" s="426"/>
      <c r="F380" s="426"/>
      <c r="H380" s="426"/>
    </row>
    <row r="381" spans="1:8" x14ac:dyDescent="0.3">
      <c r="A381" s="10"/>
      <c r="B381" s="128"/>
      <c r="C381" s="128"/>
      <c r="D381" s="426"/>
      <c r="E381" s="426"/>
      <c r="F381" s="426"/>
      <c r="H381" s="426"/>
    </row>
    <row r="382" spans="1:8" x14ac:dyDescent="0.3">
      <c r="A382" s="10"/>
      <c r="B382" s="128"/>
      <c r="C382" s="128"/>
      <c r="D382" s="426"/>
      <c r="E382" s="426"/>
      <c r="F382" s="426"/>
      <c r="H382" s="426"/>
    </row>
    <row r="383" spans="1:8" x14ac:dyDescent="0.3">
      <c r="A383" s="10"/>
      <c r="B383" s="128"/>
      <c r="C383" s="128"/>
      <c r="D383" s="426"/>
      <c r="E383" s="426"/>
      <c r="F383" s="426"/>
      <c r="H383" s="426"/>
    </row>
    <row r="384" spans="1:8" x14ac:dyDescent="0.3">
      <c r="A384" s="10"/>
      <c r="B384" s="128"/>
      <c r="C384" s="128"/>
      <c r="D384" s="426"/>
      <c r="E384" s="426"/>
      <c r="F384" s="426"/>
      <c r="H384" s="426"/>
    </row>
    <row r="385" spans="1:8" x14ac:dyDescent="0.3">
      <c r="A385" s="10"/>
      <c r="B385" s="128"/>
      <c r="C385" s="128"/>
      <c r="D385" s="426"/>
      <c r="E385" s="426"/>
      <c r="F385" s="426"/>
      <c r="H385" s="426"/>
    </row>
    <row r="386" spans="1:8" x14ac:dyDescent="0.3">
      <c r="A386" s="10"/>
      <c r="B386" s="128"/>
      <c r="C386" s="128"/>
      <c r="D386" s="426"/>
      <c r="E386" s="426"/>
      <c r="F386" s="426"/>
      <c r="H386" s="426"/>
    </row>
    <row r="387" spans="1:8" x14ac:dyDescent="0.3">
      <c r="A387" s="10"/>
      <c r="B387" s="128"/>
      <c r="C387" s="128"/>
      <c r="D387" s="426"/>
      <c r="E387" s="426"/>
      <c r="F387" s="426"/>
      <c r="H387" s="426"/>
    </row>
    <row r="388" spans="1:8" x14ac:dyDescent="0.3">
      <c r="A388" s="10"/>
      <c r="B388" s="128"/>
      <c r="C388" s="128"/>
      <c r="D388" s="426"/>
      <c r="E388" s="426"/>
      <c r="F388" s="426"/>
      <c r="H388" s="426"/>
    </row>
    <row r="389" spans="1:8" x14ac:dyDescent="0.3">
      <c r="A389" s="10"/>
      <c r="B389" s="128"/>
      <c r="C389" s="128"/>
      <c r="D389" s="426"/>
      <c r="E389" s="426"/>
      <c r="F389" s="426"/>
      <c r="H389" s="426"/>
    </row>
    <row r="390" spans="1:8" x14ac:dyDescent="0.3">
      <c r="A390" s="10"/>
      <c r="B390" s="128"/>
      <c r="C390" s="128"/>
      <c r="D390" s="426"/>
      <c r="E390" s="426"/>
      <c r="F390" s="426"/>
      <c r="H390" s="426"/>
    </row>
    <row r="391" spans="1:8" x14ac:dyDescent="0.3">
      <c r="A391" s="10"/>
      <c r="B391" s="128"/>
      <c r="C391" s="128"/>
      <c r="D391" s="426"/>
      <c r="E391" s="426"/>
      <c r="F391" s="426"/>
      <c r="H391" s="426"/>
    </row>
    <row r="392" spans="1:8" x14ac:dyDescent="0.3">
      <c r="A392" s="10"/>
      <c r="B392" s="128"/>
      <c r="C392" s="128"/>
      <c r="D392" s="426"/>
      <c r="E392" s="426"/>
      <c r="F392" s="426"/>
      <c r="H392" s="426"/>
    </row>
    <row r="393" spans="1:8" x14ac:dyDescent="0.3">
      <c r="A393" s="10"/>
      <c r="B393" s="128"/>
      <c r="C393" s="128"/>
      <c r="D393" s="426"/>
      <c r="E393" s="426"/>
      <c r="F393" s="426"/>
      <c r="H393" s="426"/>
    </row>
    <row r="394" spans="1:8" x14ac:dyDescent="0.3">
      <c r="A394" s="10"/>
      <c r="B394" s="128"/>
      <c r="C394" s="128"/>
      <c r="D394" s="426"/>
      <c r="E394" s="426"/>
      <c r="F394" s="426"/>
      <c r="H394" s="426"/>
    </row>
    <row r="395" spans="1:8" x14ac:dyDescent="0.3">
      <c r="A395" s="10"/>
      <c r="B395" s="128"/>
      <c r="C395" s="128"/>
      <c r="D395" s="426"/>
      <c r="E395" s="426"/>
      <c r="F395" s="426"/>
      <c r="H395" s="426"/>
    </row>
    <row r="396" spans="1:8" x14ac:dyDescent="0.3">
      <c r="A396" s="10"/>
      <c r="B396" s="128"/>
      <c r="C396" s="128"/>
      <c r="D396" s="426"/>
      <c r="E396" s="426"/>
      <c r="F396" s="426"/>
      <c r="H396" s="426"/>
    </row>
    <row r="397" spans="1:8" x14ac:dyDescent="0.3">
      <c r="A397" s="10"/>
      <c r="B397" s="128"/>
      <c r="C397" s="128"/>
      <c r="D397" s="426"/>
      <c r="E397" s="426"/>
      <c r="F397" s="426"/>
      <c r="H397" s="426"/>
    </row>
    <row r="398" spans="1:8" x14ac:dyDescent="0.3">
      <c r="A398" s="10"/>
      <c r="B398" s="128"/>
      <c r="C398" s="128"/>
      <c r="D398" s="426"/>
      <c r="E398" s="426"/>
      <c r="F398" s="426"/>
      <c r="H398" s="426"/>
    </row>
    <row r="399" spans="1:8" x14ac:dyDescent="0.3">
      <c r="A399" s="10"/>
      <c r="B399" s="128"/>
      <c r="C399" s="128"/>
      <c r="D399" s="426"/>
      <c r="E399" s="426"/>
      <c r="F399" s="426"/>
      <c r="H399" s="426"/>
    </row>
    <row r="400" spans="1:8" x14ac:dyDescent="0.3">
      <c r="A400" s="10"/>
      <c r="B400" s="128"/>
      <c r="C400" s="128"/>
      <c r="D400" s="426"/>
      <c r="E400" s="426"/>
      <c r="F400" s="426"/>
      <c r="H400" s="426"/>
    </row>
    <row r="401" spans="1:8" x14ac:dyDescent="0.3">
      <c r="A401" s="10"/>
      <c r="B401" s="128"/>
      <c r="C401" s="128"/>
      <c r="D401" s="426"/>
      <c r="E401" s="426"/>
      <c r="F401" s="426"/>
      <c r="H401" s="426"/>
    </row>
    <row r="402" spans="1:8" x14ac:dyDescent="0.3">
      <c r="A402" s="10"/>
      <c r="B402" s="128"/>
      <c r="C402" s="128"/>
      <c r="D402" s="426"/>
      <c r="E402" s="426"/>
      <c r="F402" s="426"/>
      <c r="H402" s="426"/>
    </row>
    <row r="403" spans="1:8" x14ac:dyDescent="0.3">
      <c r="A403" s="10"/>
      <c r="B403" s="128"/>
      <c r="C403" s="128"/>
      <c r="D403" s="426"/>
      <c r="E403" s="426"/>
      <c r="F403" s="426"/>
      <c r="H403" s="426"/>
    </row>
    <row r="404" spans="1:8" x14ac:dyDescent="0.3">
      <c r="A404" s="10"/>
      <c r="B404" s="128"/>
      <c r="C404" s="128"/>
      <c r="D404" s="426"/>
      <c r="E404" s="426"/>
      <c r="F404" s="426"/>
      <c r="H404" s="426"/>
    </row>
    <row r="405" spans="1:8" x14ac:dyDescent="0.3">
      <c r="A405" s="10"/>
      <c r="B405" s="128"/>
      <c r="C405" s="128"/>
      <c r="D405" s="426"/>
      <c r="E405" s="426"/>
      <c r="F405" s="426"/>
      <c r="H405" s="426"/>
    </row>
    <row r="406" spans="1:8" x14ac:dyDescent="0.3">
      <c r="A406" s="10"/>
      <c r="B406" s="128"/>
      <c r="C406" s="128"/>
      <c r="D406" s="426"/>
      <c r="E406" s="426"/>
      <c r="F406" s="426"/>
      <c r="H406" s="426"/>
    </row>
    <row r="407" spans="1:8" x14ac:dyDescent="0.3">
      <c r="A407" s="10"/>
      <c r="B407" s="128"/>
      <c r="C407" s="128"/>
      <c r="D407" s="426"/>
      <c r="E407" s="426"/>
      <c r="F407" s="426"/>
      <c r="H407" s="426"/>
    </row>
    <row r="408" spans="1:8" x14ac:dyDescent="0.3">
      <c r="A408" s="10"/>
      <c r="B408" s="128"/>
      <c r="C408" s="128"/>
      <c r="D408" s="426"/>
      <c r="E408" s="426"/>
      <c r="F408" s="426"/>
      <c r="H408" s="426"/>
    </row>
    <row r="409" spans="1:8" x14ac:dyDescent="0.3">
      <c r="A409" s="10"/>
      <c r="B409" s="128"/>
      <c r="C409" s="128"/>
      <c r="D409" s="426"/>
      <c r="E409" s="426"/>
      <c r="F409" s="426"/>
      <c r="H409" s="426"/>
    </row>
    <row r="410" spans="1:8" x14ac:dyDescent="0.3">
      <c r="A410" s="10"/>
      <c r="B410" s="128"/>
      <c r="C410" s="128"/>
      <c r="D410" s="426"/>
      <c r="E410" s="426"/>
      <c r="F410" s="426"/>
      <c r="H410" s="426"/>
    </row>
    <row r="411" spans="1:8" x14ac:dyDescent="0.3">
      <c r="A411" s="10"/>
      <c r="B411" s="128"/>
      <c r="C411" s="128"/>
      <c r="D411" s="426"/>
      <c r="E411" s="426"/>
      <c r="F411" s="426"/>
      <c r="H411" s="426"/>
    </row>
    <row r="412" spans="1:8" x14ac:dyDescent="0.3">
      <c r="A412" s="10"/>
      <c r="B412" s="128"/>
      <c r="C412" s="128"/>
      <c r="D412" s="426"/>
      <c r="E412" s="426"/>
      <c r="F412" s="426"/>
      <c r="H412" s="426"/>
    </row>
    <row r="413" spans="1:8" x14ac:dyDescent="0.3">
      <c r="A413" s="10"/>
      <c r="B413" s="128"/>
      <c r="C413" s="128"/>
      <c r="D413" s="426"/>
      <c r="E413" s="426"/>
      <c r="F413" s="426"/>
      <c r="H413" s="426"/>
    </row>
    <row r="414" spans="1:8" x14ac:dyDescent="0.3">
      <c r="A414" s="10"/>
      <c r="B414" s="128"/>
      <c r="C414" s="128"/>
      <c r="D414" s="426"/>
      <c r="E414" s="426"/>
      <c r="F414" s="426"/>
      <c r="H414" s="426"/>
    </row>
    <row r="415" spans="1:8" x14ac:dyDescent="0.3">
      <c r="A415" s="10"/>
      <c r="B415" s="128"/>
      <c r="C415" s="128"/>
      <c r="D415" s="426"/>
      <c r="E415" s="426"/>
      <c r="F415" s="426"/>
      <c r="H415" s="426"/>
    </row>
    <row r="416" spans="1:8" x14ac:dyDescent="0.3">
      <c r="A416" s="10"/>
      <c r="B416" s="128"/>
      <c r="C416" s="128"/>
      <c r="D416" s="426"/>
      <c r="E416" s="426"/>
      <c r="F416" s="426"/>
      <c r="H416" s="426"/>
    </row>
    <row r="417" spans="1:8" x14ac:dyDescent="0.3">
      <c r="A417" s="10"/>
      <c r="B417" s="128"/>
      <c r="C417" s="128"/>
      <c r="D417" s="426"/>
      <c r="E417" s="426"/>
      <c r="F417" s="426"/>
      <c r="H417" s="426"/>
    </row>
    <row r="418" spans="1:8" x14ac:dyDescent="0.3">
      <c r="A418" s="10"/>
      <c r="B418" s="128"/>
      <c r="C418" s="128"/>
      <c r="D418" s="426"/>
      <c r="E418" s="426"/>
      <c r="F418" s="426"/>
      <c r="H418" s="426"/>
    </row>
    <row r="419" spans="1:8" x14ac:dyDescent="0.3">
      <c r="A419" s="10"/>
      <c r="B419" s="128"/>
      <c r="C419" s="128"/>
      <c r="D419" s="426"/>
      <c r="E419" s="426"/>
      <c r="F419" s="426"/>
      <c r="H419" s="426"/>
    </row>
    <row r="420" spans="1:8" x14ac:dyDescent="0.3">
      <c r="A420" s="10"/>
      <c r="B420" s="128"/>
      <c r="C420" s="128"/>
      <c r="D420" s="426"/>
      <c r="E420" s="426"/>
      <c r="F420" s="426"/>
      <c r="H420" s="426"/>
    </row>
    <row r="421" spans="1:8" x14ac:dyDescent="0.3">
      <c r="A421" s="10"/>
      <c r="B421" s="128"/>
      <c r="C421" s="128"/>
      <c r="D421" s="426"/>
      <c r="E421" s="426"/>
      <c r="F421" s="426"/>
      <c r="H421" s="426"/>
    </row>
    <row r="422" spans="1:8" x14ac:dyDescent="0.3">
      <c r="A422" s="10"/>
      <c r="B422" s="128"/>
      <c r="C422" s="128"/>
      <c r="D422" s="426"/>
      <c r="E422" s="426"/>
      <c r="F422" s="426"/>
      <c r="H422" s="426"/>
    </row>
    <row r="423" spans="1:8" x14ac:dyDescent="0.3">
      <c r="A423" s="10"/>
      <c r="B423" s="128"/>
      <c r="C423" s="128"/>
      <c r="D423" s="426"/>
      <c r="E423" s="426"/>
      <c r="F423" s="426"/>
      <c r="H423" s="426"/>
    </row>
    <row r="424" spans="1:8" x14ac:dyDescent="0.3">
      <c r="A424" s="10"/>
      <c r="B424" s="128"/>
      <c r="C424" s="128"/>
      <c r="D424" s="426"/>
      <c r="E424" s="426"/>
      <c r="F424" s="426"/>
      <c r="H424" s="426"/>
    </row>
    <row r="425" spans="1:8" x14ac:dyDescent="0.3">
      <c r="A425" s="10"/>
      <c r="B425" s="128"/>
      <c r="C425" s="128"/>
      <c r="D425" s="426"/>
      <c r="E425" s="426"/>
      <c r="F425" s="426"/>
      <c r="H425" s="426"/>
    </row>
    <row r="426" spans="1:8" x14ac:dyDescent="0.3">
      <c r="A426" s="10"/>
      <c r="B426" s="128"/>
      <c r="C426" s="128"/>
      <c r="D426" s="426"/>
      <c r="E426" s="426"/>
      <c r="F426" s="426"/>
      <c r="H426" s="426"/>
    </row>
    <row r="427" spans="1:8" x14ac:dyDescent="0.3">
      <c r="A427" s="10"/>
      <c r="B427" s="128"/>
      <c r="C427" s="128"/>
      <c r="D427" s="426"/>
      <c r="E427" s="426"/>
      <c r="F427" s="426"/>
      <c r="H427" s="426"/>
    </row>
    <row r="428" spans="1:8" x14ac:dyDescent="0.3">
      <c r="A428" s="10"/>
      <c r="B428" s="128"/>
      <c r="C428" s="128"/>
      <c r="D428" s="426"/>
      <c r="E428" s="426"/>
      <c r="F428" s="426"/>
      <c r="H428" s="426"/>
    </row>
    <row r="429" spans="1:8" x14ac:dyDescent="0.3">
      <c r="A429" s="10"/>
      <c r="B429" s="128"/>
      <c r="C429" s="128"/>
      <c r="D429" s="426"/>
      <c r="E429" s="426"/>
      <c r="F429" s="426"/>
      <c r="H429" s="426"/>
    </row>
    <row r="430" spans="1:8" x14ac:dyDescent="0.3">
      <c r="A430" s="10"/>
      <c r="B430" s="128"/>
      <c r="C430" s="128"/>
      <c r="D430" s="426"/>
      <c r="E430" s="426"/>
      <c r="F430" s="426"/>
      <c r="H430" s="426"/>
    </row>
    <row r="431" spans="1:8" x14ac:dyDescent="0.3">
      <c r="A431" s="10"/>
      <c r="B431" s="128"/>
      <c r="C431" s="128"/>
      <c r="D431" s="426"/>
      <c r="E431" s="426"/>
      <c r="F431" s="426"/>
      <c r="H431" s="426"/>
    </row>
    <row r="432" spans="1:8" x14ac:dyDescent="0.3">
      <c r="A432" s="10"/>
      <c r="B432" s="128"/>
      <c r="C432" s="128"/>
      <c r="D432" s="426"/>
      <c r="E432" s="426"/>
      <c r="F432" s="426"/>
      <c r="H432" s="426"/>
    </row>
    <row r="433" spans="1:8" x14ac:dyDescent="0.3">
      <c r="A433" s="10"/>
      <c r="B433" s="128"/>
      <c r="C433" s="128"/>
      <c r="D433" s="426"/>
      <c r="E433" s="426"/>
      <c r="F433" s="426"/>
      <c r="H433" s="426"/>
    </row>
    <row r="434" spans="1:8" x14ac:dyDescent="0.3">
      <c r="A434" s="10"/>
      <c r="B434" s="128"/>
      <c r="C434" s="128"/>
      <c r="D434" s="426"/>
      <c r="E434" s="426"/>
      <c r="F434" s="426"/>
      <c r="H434" s="426"/>
    </row>
    <row r="435" spans="1:8" x14ac:dyDescent="0.3">
      <c r="A435" s="10"/>
      <c r="B435" s="128"/>
      <c r="C435" s="128"/>
      <c r="D435" s="426"/>
      <c r="E435" s="426"/>
      <c r="F435" s="426"/>
      <c r="H435" s="426"/>
    </row>
    <row r="436" spans="1:8" x14ac:dyDescent="0.3">
      <c r="A436" s="10"/>
      <c r="B436" s="128"/>
      <c r="C436" s="128"/>
      <c r="D436" s="426"/>
      <c r="E436" s="426"/>
      <c r="F436" s="426"/>
      <c r="H436" s="426"/>
    </row>
    <row r="437" spans="1:8" x14ac:dyDescent="0.3">
      <c r="A437" s="10"/>
      <c r="B437" s="128"/>
      <c r="C437" s="128"/>
      <c r="D437" s="426"/>
      <c r="E437" s="426"/>
      <c r="F437" s="426"/>
      <c r="H437" s="426"/>
    </row>
    <row r="438" spans="1:8" x14ac:dyDescent="0.3">
      <c r="A438" s="10"/>
      <c r="B438" s="128"/>
      <c r="C438" s="128"/>
      <c r="D438" s="426"/>
      <c r="E438" s="426"/>
      <c r="F438" s="426"/>
      <c r="H438" s="426"/>
    </row>
    <row r="439" spans="1:8" x14ac:dyDescent="0.3">
      <c r="A439" s="10"/>
      <c r="B439" s="128"/>
      <c r="C439" s="128"/>
      <c r="D439" s="426"/>
      <c r="E439" s="426"/>
      <c r="F439" s="426"/>
      <c r="H439" s="426"/>
    </row>
    <row r="440" spans="1:8" x14ac:dyDescent="0.3">
      <c r="A440" s="10"/>
      <c r="B440" s="128"/>
      <c r="C440" s="128"/>
      <c r="D440" s="426"/>
      <c r="E440" s="426"/>
      <c r="F440" s="426"/>
      <c r="H440" s="426"/>
    </row>
    <row r="441" spans="1:8" x14ac:dyDescent="0.3">
      <c r="A441" s="10"/>
      <c r="B441" s="128"/>
      <c r="C441" s="128"/>
      <c r="D441" s="426"/>
      <c r="E441" s="426"/>
      <c r="F441" s="426"/>
      <c r="H441" s="426"/>
    </row>
    <row r="442" spans="1:8" x14ac:dyDescent="0.3">
      <c r="A442" s="10"/>
      <c r="B442" s="128"/>
      <c r="C442" s="128"/>
      <c r="D442" s="426"/>
      <c r="E442" s="426"/>
      <c r="F442" s="426"/>
      <c r="H442" s="426"/>
    </row>
    <row r="443" spans="1:8" x14ac:dyDescent="0.3">
      <c r="A443" s="10"/>
      <c r="B443" s="128"/>
      <c r="C443" s="128"/>
      <c r="D443" s="426"/>
      <c r="E443" s="426"/>
      <c r="F443" s="426"/>
      <c r="H443" s="426"/>
    </row>
    <row r="444" spans="1:8" x14ac:dyDescent="0.3">
      <c r="A444" s="10"/>
      <c r="B444" s="128"/>
      <c r="C444" s="128"/>
      <c r="D444" s="426"/>
      <c r="E444" s="426"/>
      <c r="F444" s="426"/>
      <c r="H444" s="426"/>
    </row>
    <row r="445" spans="1:8" x14ac:dyDescent="0.3">
      <c r="A445" s="10"/>
      <c r="B445" s="128"/>
      <c r="C445" s="128"/>
      <c r="D445" s="426"/>
      <c r="E445" s="426"/>
      <c r="F445" s="426"/>
      <c r="H445" s="426"/>
    </row>
    <row r="446" spans="1:8" x14ac:dyDescent="0.3">
      <c r="A446" s="10"/>
      <c r="B446" s="128"/>
      <c r="C446" s="128"/>
      <c r="D446" s="426"/>
      <c r="E446" s="426"/>
      <c r="F446" s="426"/>
      <c r="H446" s="426"/>
    </row>
    <row r="447" spans="1:8" x14ac:dyDescent="0.3">
      <c r="A447" s="10"/>
      <c r="B447" s="128"/>
      <c r="C447" s="128"/>
      <c r="D447" s="426"/>
      <c r="E447" s="426"/>
      <c r="F447" s="426"/>
      <c r="H447" s="426"/>
    </row>
    <row r="448" spans="1:8" x14ac:dyDescent="0.3">
      <c r="A448" s="10"/>
      <c r="B448" s="128"/>
      <c r="C448" s="128"/>
      <c r="D448" s="426"/>
      <c r="E448" s="426"/>
      <c r="F448" s="426"/>
      <c r="H448" s="426"/>
    </row>
    <row r="449" spans="1:8" x14ac:dyDescent="0.3">
      <c r="A449" s="10"/>
      <c r="B449" s="128"/>
      <c r="C449" s="128"/>
      <c r="D449" s="426"/>
      <c r="E449" s="426"/>
      <c r="F449" s="426"/>
      <c r="H449" s="426"/>
    </row>
    <row r="450" spans="1:8" x14ac:dyDescent="0.3">
      <c r="A450" s="10"/>
      <c r="B450" s="128"/>
      <c r="C450" s="128"/>
      <c r="D450" s="426"/>
      <c r="E450" s="426"/>
      <c r="F450" s="426"/>
      <c r="H450" s="426"/>
    </row>
    <row r="451" spans="1:8" x14ac:dyDescent="0.3">
      <c r="A451" s="10"/>
      <c r="B451" s="128"/>
      <c r="C451" s="128"/>
      <c r="D451" s="426"/>
      <c r="E451" s="426"/>
      <c r="F451" s="426"/>
      <c r="H451" s="426"/>
    </row>
    <row r="452" spans="1:8" x14ac:dyDescent="0.3">
      <c r="A452" s="10"/>
      <c r="B452" s="128"/>
      <c r="C452" s="128"/>
      <c r="D452" s="426"/>
      <c r="E452" s="426"/>
      <c r="F452" s="426"/>
      <c r="H452" s="426"/>
    </row>
    <row r="453" spans="1:8" x14ac:dyDescent="0.3">
      <c r="A453" s="10"/>
      <c r="B453" s="128"/>
      <c r="C453" s="128"/>
      <c r="D453" s="426"/>
      <c r="E453" s="426"/>
      <c r="F453" s="426"/>
      <c r="H453" s="426"/>
    </row>
    <row r="454" spans="1:8" x14ac:dyDescent="0.3">
      <c r="A454" s="10"/>
      <c r="B454" s="128"/>
      <c r="C454" s="128"/>
      <c r="D454" s="426"/>
      <c r="E454" s="426"/>
      <c r="F454" s="426"/>
      <c r="H454" s="426"/>
    </row>
    <row r="455" spans="1:8" x14ac:dyDescent="0.3">
      <c r="A455" s="10"/>
      <c r="B455" s="128"/>
      <c r="C455" s="128"/>
      <c r="D455" s="426"/>
      <c r="E455" s="426"/>
      <c r="F455" s="426"/>
      <c r="H455" s="426"/>
    </row>
    <row r="456" spans="1:8" x14ac:dyDescent="0.3">
      <c r="A456" s="10"/>
      <c r="B456" s="128"/>
      <c r="C456" s="128"/>
      <c r="D456" s="426"/>
      <c r="E456" s="426"/>
      <c r="F456" s="426"/>
      <c r="H456" s="426"/>
    </row>
    <row r="457" spans="1:8" x14ac:dyDescent="0.3">
      <c r="A457" s="10"/>
      <c r="B457" s="128"/>
      <c r="C457" s="128"/>
      <c r="D457" s="426"/>
      <c r="E457" s="426"/>
      <c r="F457" s="426"/>
      <c r="H457" s="426"/>
    </row>
    <row r="458" spans="1:8" x14ac:dyDescent="0.3">
      <c r="A458" s="10"/>
      <c r="B458" s="128"/>
      <c r="C458" s="128"/>
      <c r="D458" s="426"/>
      <c r="E458" s="426"/>
      <c r="F458" s="426"/>
      <c r="H458" s="426"/>
    </row>
    <row r="459" spans="1:8" x14ac:dyDescent="0.3">
      <c r="A459" s="10"/>
      <c r="B459" s="128"/>
      <c r="C459" s="128"/>
      <c r="D459" s="426"/>
      <c r="E459" s="426"/>
      <c r="F459" s="426"/>
      <c r="H459" s="426"/>
    </row>
    <row r="460" spans="1:8" x14ac:dyDescent="0.3">
      <c r="A460" s="10"/>
      <c r="B460" s="128"/>
      <c r="C460" s="128"/>
      <c r="D460" s="426"/>
      <c r="E460" s="426"/>
      <c r="F460" s="426"/>
      <c r="H460" s="426"/>
    </row>
    <row r="461" spans="1:8" x14ac:dyDescent="0.3">
      <c r="A461" s="10"/>
      <c r="B461" s="128"/>
      <c r="C461" s="128"/>
      <c r="D461" s="426"/>
      <c r="E461" s="426"/>
      <c r="F461" s="426"/>
      <c r="H461" s="426"/>
    </row>
    <row r="462" spans="1:8" x14ac:dyDescent="0.3">
      <c r="A462" s="10"/>
      <c r="B462" s="128"/>
      <c r="C462" s="128"/>
      <c r="D462" s="426"/>
      <c r="E462" s="426"/>
      <c r="F462" s="426"/>
      <c r="H462" s="426"/>
    </row>
    <row r="463" spans="1:8" x14ac:dyDescent="0.3">
      <c r="A463" s="10"/>
      <c r="B463" s="128"/>
      <c r="C463" s="128"/>
      <c r="D463" s="426"/>
      <c r="E463" s="426"/>
      <c r="F463" s="426"/>
      <c r="H463" s="426"/>
    </row>
    <row r="464" spans="1:8" x14ac:dyDescent="0.3">
      <c r="A464" s="10"/>
      <c r="B464" s="128"/>
      <c r="C464" s="128"/>
      <c r="D464" s="426"/>
      <c r="E464" s="426"/>
      <c r="F464" s="426"/>
      <c r="H464" s="426"/>
    </row>
    <row r="465" spans="1:8" x14ac:dyDescent="0.3">
      <c r="A465" s="10"/>
      <c r="B465" s="128"/>
      <c r="C465" s="128"/>
      <c r="D465" s="426"/>
      <c r="E465" s="426"/>
      <c r="F465" s="426"/>
      <c r="H465" s="426"/>
    </row>
    <row r="466" spans="1:8" x14ac:dyDescent="0.3">
      <c r="A466" s="10"/>
      <c r="B466" s="128"/>
      <c r="C466" s="128"/>
      <c r="D466" s="426"/>
      <c r="E466" s="426"/>
      <c r="F466" s="426"/>
      <c r="H466" s="426"/>
    </row>
    <row r="467" spans="1:8" x14ac:dyDescent="0.3">
      <c r="A467" s="10"/>
      <c r="B467" s="128"/>
      <c r="C467" s="128"/>
      <c r="D467" s="426"/>
      <c r="E467" s="426"/>
      <c r="F467" s="426"/>
      <c r="H467" s="426"/>
    </row>
    <row r="468" spans="1:8" x14ac:dyDescent="0.3">
      <c r="A468" s="10"/>
      <c r="B468" s="128"/>
      <c r="C468" s="128"/>
      <c r="D468" s="426"/>
      <c r="E468" s="426"/>
      <c r="F468" s="426"/>
      <c r="H468" s="426"/>
    </row>
    <row r="469" spans="1:8" x14ac:dyDescent="0.3">
      <c r="A469" s="10"/>
      <c r="B469" s="128"/>
      <c r="C469" s="128"/>
      <c r="D469" s="426"/>
      <c r="E469" s="426"/>
      <c r="F469" s="426"/>
      <c r="H469" s="426"/>
    </row>
    <row r="470" spans="1:8" x14ac:dyDescent="0.3">
      <c r="A470" s="10"/>
      <c r="B470" s="128"/>
      <c r="C470" s="128"/>
      <c r="D470" s="426"/>
      <c r="E470" s="426"/>
      <c r="F470" s="426"/>
      <c r="H470" s="426"/>
    </row>
    <row r="471" spans="1:8" x14ac:dyDescent="0.3">
      <c r="A471" s="10"/>
      <c r="B471" s="128"/>
      <c r="C471" s="128"/>
      <c r="D471" s="426"/>
      <c r="E471" s="426"/>
      <c r="F471" s="426"/>
      <c r="H471" s="426"/>
    </row>
    <row r="472" spans="1:8" x14ac:dyDescent="0.3">
      <c r="A472" s="10"/>
      <c r="B472" s="128"/>
      <c r="C472" s="128"/>
      <c r="D472" s="426"/>
      <c r="E472" s="426"/>
      <c r="F472" s="426"/>
      <c r="H472" s="426"/>
    </row>
    <row r="473" spans="1:8" x14ac:dyDescent="0.3">
      <c r="A473" s="10"/>
      <c r="B473" s="128"/>
      <c r="C473" s="128"/>
      <c r="D473" s="426"/>
      <c r="E473" s="426"/>
      <c r="F473" s="426"/>
      <c r="H473" s="426"/>
    </row>
    <row r="474" spans="1:8" x14ac:dyDescent="0.3">
      <c r="A474" s="10"/>
      <c r="B474" s="128"/>
      <c r="C474" s="128"/>
      <c r="D474" s="426"/>
      <c r="E474" s="426"/>
      <c r="F474" s="426"/>
      <c r="H474" s="426"/>
    </row>
    <row r="475" spans="1:8" x14ac:dyDescent="0.3">
      <c r="A475" s="10"/>
      <c r="B475" s="128"/>
      <c r="C475" s="128"/>
      <c r="D475" s="426"/>
      <c r="E475" s="426"/>
      <c r="F475" s="426"/>
      <c r="H475" s="426"/>
    </row>
    <row r="476" spans="1:8" x14ac:dyDescent="0.3">
      <c r="A476" s="10"/>
      <c r="B476" s="128"/>
      <c r="C476" s="128"/>
      <c r="D476" s="426"/>
      <c r="E476" s="426"/>
      <c r="F476" s="426"/>
      <c r="H476" s="426"/>
    </row>
    <row r="477" spans="1:8" x14ac:dyDescent="0.3">
      <c r="A477" s="10"/>
      <c r="B477" s="128"/>
      <c r="C477" s="128"/>
      <c r="D477" s="426"/>
      <c r="E477" s="426"/>
      <c r="F477" s="426"/>
      <c r="H477" s="426"/>
    </row>
    <row r="478" spans="1:8" x14ac:dyDescent="0.3">
      <c r="A478" s="10"/>
      <c r="B478" s="128"/>
      <c r="C478" s="128"/>
      <c r="D478" s="426"/>
      <c r="E478" s="426"/>
      <c r="F478" s="426"/>
      <c r="H478" s="426"/>
    </row>
    <row r="479" spans="1:8" x14ac:dyDescent="0.3">
      <c r="A479" s="10"/>
      <c r="B479" s="128"/>
      <c r="C479" s="128"/>
      <c r="D479" s="426"/>
      <c r="E479" s="426"/>
      <c r="F479" s="426"/>
      <c r="H479" s="426"/>
    </row>
    <row r="480" spans="1:8" x14ac:dyDescent="0.3">
      <c r="A480" s="10"/>
      <c r="B480" s="128"/>
      <c r="C480" s="128"/>
      <c r="D480" s="426"/>
      <c r="E480" s="426"/>
      <c r="F480" s="426"/>
      <c r="H480" s="426"/>
    </row>
    <row r="481" spans="1:8" x14ac:dyDescent="0.3">
      <c r="A481" s="10"/>
      <c r="B481" s="128"/>
      <c r="C481" s="128"/>
      <c r="D481" s="426"/>
      <c r="E481" s="426"/>
      <c r="F481" s="426"/>
      <c r="H481" s="426"/>
    </row>
    <row r="482" spans="1:8" x14ac:dyDescent="0.3">
      <c r="A482" s="10"/>
      <c r="B482" s="128"/>
      <c r="C482" s="128"/>
      <c r="D482" s="426"/>
      <c r="E482" s="426"/>
      <c r="F482" s="426"/>
      <c r="H482" s="426"/>
    </row>
    <row r="483" spans="1:8" x14ac:dyDescent="0.3">
      <c r="A483" s="10"/>
      <c r="B483" s="128"/>
      <c r="C483" s="128"/>
      <c r="D483" s="426"/>
      <c r="E483" s="426"/>
      <c r="F483" s="426"/>
      <c r="H483" s="426"/>
    </row>
    <row r="484" spans="1:8" x14ac:dyDescent="0.3">
      <c r="A484" s="10"/>
      <c r="B484" s="128"/>
      <c r="C484" s="128"/>
      <c r="D484" s="426"/>
      <c r="E484" s="426"/>
      <c r="F484" s="426"/>
      <c r="H484" s="426"/>
    </row>
    <row r="485" spans="1:8" x14ac:dyDescent="0.3">
      <c r="A485" s="10"/>
      <c r="B485" s="128"/>
      <c r="C485" s="128"/>
      <c r="D485" s="426"/>
      <c r="E485" s="426"/>
      <c r="F485" s="426"/>
      <c r="H485" s="426"/>
    </row>
    <row r="486" spans="1:8" x14ac:dyDescent="0.3">
      <c r="A486" s="10"/>
      <c r="B486" s="128"/>
      <c r="C486" s="128"/>
      <c r="D486" s="426"/>
      <c r="E486" s="426"/>
      <c r="F486" s="426"/>
      <c r="H486" s="426"/>
    </row>
    <row r="487" spans="1:8" x14ac:dyDescent="0.3">
      <c r="A487" s="10"/>
      <c r="B487" s="128"/>
      <c r="C487" s="128"/>
      <c r="D487" s="426"/>
      <c r="E487" s="426"/>
      <c r="F487" s="426"/>
      <c r="H487" s="426"/>
    </row>
    <row r="488" spans="1:8" x14ac:dyDescent="0.3">
      <c r="A488" s="10"/>
      <c r="B488" s="128"/>
      <c r="C488" s="128"/>
      <c r="D488" s="426"/>
      <c r="E488" s="426"/>
      <c r="F488" s="426"/>
      <c r="H488" s="426"/>
    </row>
    <row r="489" spans="1:8" x14ac:dyDescent="0.3">
      <c r="A489" s="10"/>
      <c r="B489" s="128"/>
      <c r="C489" s="128"/>
      <c r="D489" s="426"/>
      <c r="E489" s="426"/>
      <c r="F489" s="426"/>
      <c r="H489" s="426"/>
    </row>
    <row r="490" spans="1:8" x14ac:dyDescent="0.3">
      <c r="A490" s="10"/>
      <c r="B490" s="128"/>
      <c r="C490" s="128"/>
      <c r="D490" s="426"/>
      <c r="E490" s="426"/>
      <c r="F490" s="426"/>
      <c r="H490" s="426"/>
    </row>
    <row r="491" spans="1:8" x14ac:dyDescent="0.3">
      <c r="A491" s="10"/>
      <c r="B491" s="128"/>
      <c r="C491" s="128"/>
      <c r="D491" s="426"/>
      <c r="E491" s="426"/>
      <c r="F491" s="426"/>
      <c r="H491" s="426"/>
    </row>
    <row r="492" spans="1:8" x14ac:dyDescent="0.3">
      <c r="A492" s="10"/>
      <c r="B492" s="128"/>
      <c r="C492" s="128"/>
      <c r="D492" s="426"/>
      <c r="E492" s="426"/>
      <c r="F492" s="426"/>
      <c r="H492" s="426"/>
    </row>
    <row r="493" spans="1:8" x14ac:dyDescent="0.3">
      <c r="A493" s="10"/>
      <c r="B493" s="128"/>
      <c r="C493" s="128"/>
      <c r="D493" s="426"/>
      <c r="E493" s="426"/>
      <c r="F493" s="426"/>
      <c r="H493" s="426"/>
    </row>
    <row r="494" spans="1:8" x14ac:dyDescent="0.3">
      <c r="A494" s="10"/>
      <c r="B494" s="128"/>
      <c r="C494" s="128"/>
      <c r="D494" s="426"/>
      <c r="E494" s="426"/>
      <c r="F494" s="426"/>
      <c r="H494" s="426"/>
    </row>
    <row r="495" spans="1:8" x14ac:dyDescent="0.3">
      <c r="A495" s="10"/>
      <c r="B495" s="128"/>
      <c r="C495" s="128"/>
      <c r="D495" s="426"/>
      <c r="E495" s="426"/>
      <c r="F495" s="426"/>
      <c r="H495" s="426"/>
    </row>
    <row r="496" spans="1:8" x14ac:dyDescent="0.3">
      <c r="A496" s="10"/>
      <c r="B496" s="128"/>
      <c r="C496" s="128"/>
      <c r="D496" s="426"/>
      <c r="E496" s="426"/>
      <c r="F496" s="426"/>
      <c r="H496" s="426"/>
    </row>
    <row r="497" spans="1:8" x14ac:dyDescent="0.3">
      <c r="A497" s="10"/>
      <c r="B497" s="128"/>
      <c r="C497" s="128"/>
      <c r="D497" s="426"/>
      <c r="E497" s="426"/>
      <c r="F497" s="426"/>
      <c r="H497" s="426"/>
    </row>
    <row r="498" spans="1:8" x14ac:dyDescent="0.3">
      <c r="A498" s="10"/>
      <c r="B498" s="128"/>
      <c r="C498" s="128"/>
      <c r="D498" s="426"/>
      <c r="E498" s="426"/>
      <c r="F498" s="426"/>
      <c r="H498" s="426"/>
    </row>
    <row r="499" spans="1:8" x14ac:dyDescent="0.3">
      <c r="A499" s="10"/>
      <c r="B499" s="128"/>
      <c r="C499" s="128"/>
      <c r="D499" s="426"/>
      <c r="E499" s="426"/>
      <c r="F499" s="426"/>
      <c r="H499" s="426"/>
    </row>
    <row r="500" spans="1:8" x14ac:dyDescent="0.3">
      <c r="A500" s="10"/>
      <c r="B500" s="128"/>
      <c r="C500" s="128"/>
      <c r="D500" s="426"/>
      <c r="E500" s="426"/>
      <c r="F500" s="426"/>
      <c r="H500" s="426"/>
    </row>
    <row r="501" spans="1:8" x14ac:dyDescent="0.3">
      <c r="A501" s="10"/>
      <c r="B501" s="128"/>
      <c r="C501" s="128"/>
      <c r="D501" s="426"/>
      <c r="E501" s="426"/>
      <c r="F501" s="426"/>
      <c r="H501" s="426"/>
    </row>
    <row r="502" spans="1:8" x14ac:dyDescent="0.3">
      <c r="A502" s="10"/>
      <c r="B502" s="128"/>
      <c r="C502" s="128"/>
      <c r="D502" s="426"/>
      <c r="E502" s="426"/>
      <c r="F502" s="426"/>
      <c r="H502" s="426"/>
    </row>
    <row r="503" spans="1:8" x14ac:dyDescent="0.3">
      <c r="A503" s="10"/>
      <c r="B503" s="128"/>
      <c r="C503" s="128"/>
      <c r="D503" s="426"/>
      <c r="E503" s="426"/>
      <c r="F503" s="426"/>
      <c r="H503" s="426"/>
    </row>
    <row r="504" spans="1:8" x14ac:dyDescent="0.3">
      <c r="A504" s="10"/>
      <c r="B504" s="128"/>
      <c r="C504" s="128"/>
      <c r="D504" s="426"/>
      <c r="E504" s="426"/>
      <c r="F504" s="426"/>
      <c r="H504" s="426"/>
    </row>
    <row r="505" spans="1:8" x14ac:dyDescent="0.3">
      <c r="A505" s="10"/>
      <c r="B505" s="128"/>
      <c r="C505" s="128"/>
      <c r="D505" s="426"/>
      <c r="E505" s="426"/>
      <c r="F505" s="426"/>
      <c r="H505" s="426"/>
    </row>
    <row r="506" spans="1:8" x14ac:dyDescent="0.3">
      <c r="A506" s="10"/>
      <c r="B506" s="128"/>
      <c r="C506" s="128"/>
      <c r="D506" s="426"/>
      <c r="E506" s="426"/>
      <c r="F506" s="426"/>
      <c r="H506" s="426"/>
    </row>
    <row r="507" spans="1:8" x14ac:dyDescent="0.3">
      <c r="A507" s="10"/>
      <c r="B507" s="128"/>
      <c r="C507" s="128"/>
      <c r="D507" s="426"/>
      <c r="E507" s="426"/>
      <c r="F507" s="426"/>
      <c r="H507" s="426"/>
    </row>
    <row r="508" spans="1:8" x14ac:dyDescent="0.3">
      <c r="A508" s="10"/>
      <c r="B508" s="128"/>
      <c r="C508" s="128"/>
      <c r="D508" s="426"/>
      <c r="E508" s="426"/>
      <c r="F508" s="426"/>
      <c r="H508" s="426"/>
    </row>
    <row r="509" spans="1:8" x14ac:dyDescent="0.3">
      <c r="A509" s="10"/>
      <c r="B509" s="128"/>
      <c r="C509" s="128"/>
      <c r="D509" s="426"/>
      <c r="E509" s="426"/>
      <c r="F509" s="426"/>
      <c r="H509" s="426"/>
    </row>
    <row r="510" spans="1:8" x14ac:dyDescent="0.3">
      <c r="A510" s="10"/>
      <c r="B510" s="128"/>
      <c r="C510" s="128"/>
      <c r="D510" s="426"/>
      <c r="E510" s="426"/>
      <c r="F510" s="426"/>
      <c r="H510" s="426"/>
    </row>
    <row r="511" spans="1:8" x14ac:dyDescent="0.3">
      <c r="A511" s="10"/>
      <c r="B511" s="128"/>
      <c r="C511" s="128"/>
      <c r="D511" s="426"/>
      <c r="E511" s="426"/>
      <c r="F511" s="426"/>
      <c r="H511" s="426"/>
    </row>
    <row r="512" spans="1:8" x14ac:dyDescent="0.3">
      <c r="A512" s="10"/>
      <c r="B512" s="128"/>
      <c r="C512" s="128"/>
      <c r="D512" s="426"/>
      <c r="E512" s="426"/>
      <c r="F512" s="426"/>
      <c r="H512" s="426"/>
    </row>
    <row r="513" spans="1:8" x14ac:dyDescent="0.3">
      <c r="A513" s="10"/>
      <c r="B513" s="128"/>
      <c r="C513" s="128"/>
      <c r="D513" s="426"/>
      <c r="E513" s="426"/>
      <c r="F513" s="426"/>
      <c r="H513" s="426"/>
    </row>
    <row r="514" spans="1:8" x14ac:dyDescent="0.3">
      <c r="A514" s="10"/>
      <c r="B514" s="128"/>
      <c r="C514" s="128"/>
      <c r="D514" s="426"/>
      <c r="E514" s="426"/>
      <c r="F514" s="426"/>
      <c r="H514" s="426"/>
    </row>
    <row r="515" spans="1:8" x14ac:dyDescent="0.3">
      <c r="A515" s="10"/>
      <c r="B515" s="128"/>
      <c r="C515" s="128"/>
      <c r="D515" s="426"/>
      <c r="E515" s="426"/>
      <c r="F515" s="426"/>
      <c r="H515" s="426"/>
    </row>
    <row r="516" spans="1:8" x14ac:dyDescent="0.3">
      <c r="A516" s="10"/>
      <c r="B516" s="128"/>
      <c r="C516" s="128"/>
      <c r="D516" s="426"/>
      <c r="E516" s="426"/>
      <c r="F516" s="426"/>
      <c r="H516" s="426"/>
    </row>
    <row r="517" spans="1:8" x14ac:dyDescent="0.3">
      <c r="A517" s="10"/>
      <c r="B517" s="128"/>
      <c r="C517" s="128"/>
      <c r="D517" s="426"/>
      <c r="E517" s="426"/>
      <c r="F517" s="426"/>
      <c r="H517" s="426"/>
    </row>
    <row r="518" spans="1:8" x14ac:dyDescent="0.3">
      <c r="A518" s="10"/>
      <c r="B518" s="128"/>
      <c r="C518" s="128"/>
      <c r="D518" s="426"/>
      <c r="E518" s="426"/>
      <c r="F518" s="426"/>
      <c r="H518" s="426"/>
    </row>
    <row r="519" spans="1:8" x14ac:dyDescent="0.3">
      <c r="A519" s="10"/>
      <c r="B519" s="128"/>
      <c r="C519" s="128"/>
      <c r="D519" s="426"/>
      <c r="E519" s="426"/>
      <c r="F519" s="426"/>
      <c r="H519" s="426"/>
    </row>
    <row r="520" spans="1:8" x14ac:dyDescent="0.3">
      <c r="A520" s="10"/>
      <c r="B520" s="128"/>
      <c r="C520" s="128"/>
      <c r="D520" s="426"/>
      <c r="E520" s="426"/>
      <c r="F520" s="426"/>
      <c r="H520" s="426"/>
    </row>
    <row r="521" spans="1:8" x14ac:dyDescent="0.3">
      <c r="A521" s="10"/>
      <c r="B521" s="128"/>
      <c r="C521" s="128"/>
      <c r="D521" s="426"/>
      <c r="E521" s="426"/>
      <c r="F521" s="426"/>
      <c r="H521" s="426"/>
    </row>
    <row r="522" spans="1:8" x14ac:dyDescent="0.3">
      <c r="A522" s="10"/>
      <c r="B522" s="128"/>
      <c r="C522" s="128"/>
      <c r="D522" s="426"/>
      <c r="E522" s="426"/>
      <c r="F522" s="426"/>
      <c r="H522" s="426"/>
    </row>
    <row r="523" spans="1:8" x14ac:dyDescent="0.3">
      <c r="A523" s="10"/>
      <c r="B523" s="128"/>
      <c r="C523" s="128"/>
      <c r="D523" s="426"/>
      <c r="E523" s="426"/>
      <c r="F523" s="426"/>
      <c r="H523" s="426"/>
    </row>
    <row r="524" spans="1:8" x14ac:dyDescent="0.3">
      <c r="A524" s="10"/>
      <c r="B524" s="128"/>
      <c r="C524" s="128"/>
      <c r="D524" s="426"/>
      <c r="E524" s="426"/>
      <c r="F524" s="426"/>
      <c r="H524" s="426"/>
    </row>
    <row r="525" spans="1:8" x14ac:dyDescent="0.3">
      <c r="A525" s="10"/>
      <c r="B525" s="128"/>
      <c r="C525" s="128"/>
      <c r="D525" s="426"/>
      <c r="E525" s="426"/>
      <c r="F525" s="426"/>
      <c r="H525" s="426"/>
    </row>
    <row r="526" spans="1:8" x14ac:dyDescent="0.3">
      <c r="A526" s="10"/>
      <c r="B526" s="128"/>
      <c r="C526" s="128"/>
      <c r="D526" s="426"/>
      <c r="E526" s="426"/>
      <c r="F526" s="426"/>
      <c r="H526" s="426"/>
    </row>
    <row r="527" spans="1:8" x14ac:dyDescent="0.3">
      <c r="A527" s="10"/>
      <c r="B527" s="128"/>
      <c r="C527" s="128"/>
      <c r="D527" s="426"/>
      <c r="E527" s="426"/>
      <c r="F527" s="426"/>
      <c r="H527" s="426"/>
    </row>
    <row r="528" spans="1:8" x14ac:dyDescent="0.3">
      <c r="A528" s="10"/>
      <c r="B528" s="128"/>
      <c r="C528" s="128"/>
      <c r="D528" s="426"/>
      <c r="E528" s="426"/>
      <c r="F528" s="426"/>
      <c r="H528" s="426"/>
    </row>
    <row r="529" spans="1:8" x14ac:dyDescent="0.3">
      <c r="A529" s="10"/>
      <c r="B529" s="128"/>
      <c r="C529" s="128"/>
      <c r="D529" s="426"/>
      <c r="E529" s="426"/>
      <c r="F529" s="426"/>
      <c r="H529" s="426"/>
    </row>
    <row r="530" spans="1:8" x14ac:dyDescent="0.3">
      <c r="A530" s="10"/>
      <c r="B530" s="128"/>
      <c r="C530" s="128"/>
      <c r="D530" s="426"/>
      <c r="E530" s="426"/>
      <c r="F530" s="426"/>
      <c r="H530" s="426"/>
    </row>
    <row r="531" spans="1:8" x14ac:dyDescent="0.3">
      <c r="A531" s="10"/>
      <c r="B531" s="128"/>
      <c r="C531" s="128"/>
      <c r="D531" s="426"/>
      <c r="E531" s="426"/>
      <c r="F531" s="426"/>
      <c r="H531" s="426"/>
    </row>
    <row r="532" spans="1:8" x14ac:dyDescent="0.3">
      <c r="A532" s="10"/>
      <c r="B532" s="128"/>
      <c r="C532" s="128"/>
      <c r="D532" s="426"/>
      <c r="E532" s="426"/>
      <c r="F532" s="426"/>
      <c r="H532" s="426"/>
    </row>
    <row r="533" spans="1:8" x14ac:dyDescent="0.3">
      <c r="A533" s="10"/>
      <c r="B533" s="128"/>
      <c r="C533" s="128"/>
      <c r="D533" s="426"/>
      <c r="E533" s="426"/>
      <c r="F533" s="426"/>
      <c r="H533" s="426"/>
    </row>
    <row r="534" spans="1:8" x14ac:dyDescent="0.3">
      <c r="A534" s="10"/>
      <c r="B534" s="128"/>
      <c r="C534" s="128"/>
      <c r="D534" s="426"/>
      <c r="E534" s="426"/>
      <c r="F534" s="426"/>
      <c r="H534" s="426"/>
    </row>
    <row r="535" spans="1:8" x14ac:dyDescent="0.3">
      <c r="A535" s="10"/>
      <c r="B535" s="128"/>
      <c r="C535" s="128"/>
      <c r="D535" s="426"/>
      <c r="E535" s="426"/>
      <c r="F535" s="426"/>
      <c r="H535" s="426"/>
    </row>
    <row r="536" spans="1:8" x14ac:dyDescent="0.3">
      <c r="A536" s="10"/>
      <c r="B536" s="128"/>
      <c r="C536" s="128"/>
      <c r="D536" s="426"/>
      <c r="E536" s="426"/>
      <c r="F536" s="426"/>
      <c r="H536" s="426"/>
    </row>
    <row r="537" spans="1:8" x14ac:dyDescent="0.3">
      <c r="A537" s="10"/>
      <c r="B537" s="128"/>
      <c r="C537" s="128"/>
      <c r="D537" s="426"/>
      <c r="E537" s="426"/>
      <c r="F537" s="426"/>
      <c r="H537" s="426"/>
    </row>
    <row r="538" spans="1:8" x14ac:dyDescent="0.3">
      <c r="A538" s="10"/>
      <c r="B538" s="128"/>
      <c r="C538" s="128"/>
      <c r="D538" s="426"/>
      <c r="E538" s="426"/>
      <c r="F538" s="426"/>
      <c r="H538" s="426"/>
    </row>
    <row r="539" spans="1:8" x14ac:dyDescent="0.3">
      <c r="A539" s="10"/>
      <c r="B539" s="128"/>
      <c r="C539" s="128"/>
      <c r="D539" s="426"/>
      <c r="E539" s="426"/>
      <c r="F539" s="426"/>
      <c r="H539" s="426"/>
    </row>
    <row r="540" spans="1:8" x14ac:dyDescent="0.3">
      <c r="A540" s="10"/>
      <c r="B540" s="128"/>
      <c r="C540" s="128"/>
      <c r="D540" s="426"/>
      <c r="E540" s="426"/>
      <c r="F540" s="426"/>
      <c r="H540" s="426"/>
    </row>
    <row r="541" spans="1:8" x14ac:dyDescent="0.3">
      <c r="A541" s="10"/>
      <c r="B541" s="128"/>
      <c r="C541" s="128"/>
      <c r="D541" s="426"/>
      <c r="E541" s="426"/>
      <c r="F541" s="426"/>
      <c r="H541" s="426"/>
    </row>
    <row r="542" spans="1:8" x14ac:dyDescent="0.3">
      <c r="A542" s="10"/>
      <c r="B542" s="128"/>
      <c r="C542" s="128"/>
      <c r="D542" s="426"/>
      <c r="E542" s="426"/>
      <c r="F542" s="426"/>
      <c r="H542" s="426"/>
    </row>
    <row r="543" spans="1:8" x14ac:dyDescent="0.3">
      <c r="A543" s="10"/>
      <c r="B543" s="128"/>
      <c r="C543" s="128"/>
      <c r="D543" s="426"/>
      <c r="E543" s="426"/>
      <c r="F543" s="426"/>
      <c r="H543" s="426"/>
    </row>
    <row r="544" spans="1:8" x14ac:dyDescent="0.3">
      <c r="A544" s="10"/>
      <c r="B544" s="128"/>
      <c r="C544" s="128"/>
      <c r="D544" s="426"/>
      <c r="E544" s="426"/>
      <c r="F544" s="426"/>
      <c r="H544" s="426"/>
    </row>
    <row r="545" spans="1:8" x14ac:dyDescent="0.3">
      <c r="A545" s="10"/>
      <c r="B545" s="128"/>
      <c r="C545" s="128"/>
      <c r="D545" s="426"/>
      <c r="E545" s="426"/>
      <c r="F545" s="426"/>
      <c r="H545" s="426"/>
    </row>
    <row r="546" spans="1:8" x14ac:dyDescent="0.3">
      <c r="A546" s="10"/>
      <c r="B546" s="128"/>
      <c r="C546" s="128"/>
      <c r="D546" s="426"/>
      <c r="E546" s="426"/>
      <c r="F546" s="426"/>
      <c r="H546" s="426"/>
    </row>
    <row r="547" spans="1:8" x14ac:dyDescent="0.3">
      <c r="A547" s="10"/>
      <c r="B547" s="128"/>
      <c r="C547" s="128"/>
      <c r="D547" s="426"/>
      <c r="E547" s="426"/>
      <c r="F547" s="426"/>
      <c r="H547" s="426"/>
    </row>
    <row r="548" spans="1:8" x14ac:dyDescent="0.3">
      <c r="A548" s="10"/>
      <c r="B548" s="128"/>
      <c r="C548" s="128"/>
      <c r="D548" s="426"/>
      <c r="E548" s="426"/>
      <c r="F548" s="426"/>
      <c r="H548" s="426"/>
    </row>
    <row r="549" spans="1:8" x14ac:dyDescent="0.3">
      <c r="A549" s="10"/>
      <c r="B549" s="128"/>
      <c r="C549" s="128"/>
      <c r="D549" s="426"/>
      <c r="E549" s="426"/>
      <c r="F549" s="426"/>
      <c r="H549" s="426"/>
    </row>
    <row r="550" spans="1:8" x14ac:dyDescent="0.3">
      <c r="A550" s="10"/>
      <c r="B550" s="128"/>
      <c r="C550" s="128"/>
      <c r="D550" s="426"/>
      <c r="E550" s="426"/>
      <c r="F550" s="426"/>
      <c r="H550" s="426"/>
    </row>
    <row r="551" spans="1:8" x14ac:dyDescent="0.3">
      <c r="A551" s="10"/>
      <c r="B551" s="128"/>
      <c r="C551" s="128"/>
      <c r="D551" s="426"/>
      <c r="E551" s="426"/>
      <c r="F551" s="426"/>
      <c r="H551" s="426"/>
    </row>
    <row r="552" spans="1:8" x14ac:dyDescent="0.3">
      <c r="A552" s="10"/>
      <c r="B552" s="128"/>
      <c r="C552" s="128"/>
      <c r="D552" s="426"/>
      <c r="E552" s="426"/>
      <c r="F552" s="426"/>
      <c r="H552" s="426"/>
    </row>
    <row r="553" spans="1:8" x14ac:dyDescent="0.3">
      <c r="A553" s="10"/>
      <c r="B553" s="128"/>
      <c r="C553" s="128"/>
      <c r="D553" s="426"/>
      <c r="E553" s="426"/>
      <c r="F553" s="426"/>
      <c r="H553" s="426"/>
    </row>
    <row r="554" spans="1:8" x14ac:dyDescent="0.3">
      <c r="A554" s="10"/>
      <c r="B554" s="128"/>
      <c r="C554" s="128"/>
      <c r="D554" s="426"/>
      <c r="E554" s="426"/>
      <c r="F554" s="426"/>
      <c r="H554" s="426"/>
    </row>
    <row r="555" spans="1:8" x14ac:dyDescent="0.3">
      <c r="A555" s="10"/>
      <c r="B555" s="128"/>
      <c r="C555" s="128"/>
      <c r="D555" s="426"/>
      <c r="E555" s="426"/>
      <c r="F555" s="426"/>
      <c r="H555" s="426"/>
    </row>
    <row r="556" spans="1:8" x14ac:dyDescent="0.3">
      <c r="A556" s="10"/>
      <c r="B556" s="128"/>
      <c r="C556" s="128"/>
      <c r="D556" s="426"/>
      <c r="E556" s="426"/>
      <c r="F556" s="426"/>
      <c r="H556" s="426"/>
    </row>
    <row r="557" spans="1:8" x14ac:dyDescent="0.3">
      <c r="A557" s="10"/>
      <c r="B557" s="128"/>
      <c r="C557" s="128"/>
      <c r="D557" s="426"/>
      <c r="E557" s="426"/>
      <c r="F557" s="426"/>
      <c r="H557" s="426"/>
    </row>
    <row r="558" spans="1:8" x14ac:dyDescent="0.3">
      <c r="A558" s="10"/>
      <c r="B558" s="128"/>
      <c r="C558" s="128"/>
      <c r="D558" s="426"/>
      <c r="E558" s="426"/>
      <c r="F558" s="426"/>
      <c r="H558" s="426"/>
    </row>
    <row r="559" spans="1:8" x14ac:dyDescent="0.3">
      <c r="A559" s="10"/>
      <c r="B559" s="128"/>
      <c r="C559" s="128"/>
      <c r="D559" s="426"/>
      <c r="E559" s="426"/>
      <c r="F559" s="426"/>
      <c r="H559" s="426"/>
    </row>
    <row r="560" spans="1:8" x14ac:dyDescent="0.3">
      <c r="A560" s="10"/>
      <c r="B560" s="128"/>
      <c r="C560" s="128"/>
      <c r="D560" s="426"/>
      <c r="E560" s="426"/>
      <c r="F560" s="426"/>
      <c r="H560" s="426"/>
    </row>
    <row r="561" spans="1:8" x14ac:dyDescent="0.3">
      <c r="A561" s="10"/>
      <c r="B561" s="128"/>
      <c r="C561" s="128"/>
      <c r="D561" s="426"/>
      <c r="E561" s="426"/>
      <c r="F561" s="426"/>
      <c r="H561" s="426"/>
    </row>
    <row r="562" spans="1:8" x14ac:dyDescent="0.3">
      <c r="A562" s="10"/>
      <c r="B562" s="128"/>
      <c r="C562" s="128"/>
      <c r="D562" s="426"/>
      <c r="E562" s="426"/>
      <c r="F562" s="426"/>
      <c r="H562" s="426"/>
    </row>
    <row r="563" spans="1:8" x14ac:dyDescent="0.3">
      <c r="A563" s="10"/>
      <c r="B563" s="128"/>
      <c r="C563" s="128"/>
      <c r="D563" s="426"/>
      <c r="E563" s="426"/>
      <c r="F563" s="426"/>
      <c r="H563" s="426"/>
    </row>
    <row r="564" spans="1:8" x14ac:dyDescent="0.3">
      <c r="A564" s="10"/>
      <c r="B564" s="128"/>
      <c r="C564" s="128"/>
      <c r="D564" s="426"/>
      <c r="E564" s="426"/>
      <c r="F564" s="426"/>
      <c r="H564" s="426"/>
    </row>
    <row r="565" spans="1:8" x14ac:dyDescent="0.3">
      <c r="A565" s="10"/>
      <c r="B565" s="128"/>
      <c r="C565" s="128"/>
      <c r="D565" s="426"/>
      <c r="E565" s="426"/>
      <c r="F565" s="426"/>
      <c r="H565" s="426"/>
    </row>
    <row r="566" spans="1:8" x14ac:dyDescent="0.3">
      <c r="A566" s="10"/>
      <c r="B566" s="128"/>
      <c r="C566" s="128"/>
      <c r="D566" s="426"/>
      <c r="E566" s="426"/>
      <c r="F566" s="426"/>
      <c r="H566" s="426"/>
    </row>
    <row r="567" spans="1:8" x14ac:dyDescent="0.3">
      <c r="A567" s="10"/>
      <c r="B567" s="128"/>
      <c r="C567" s="128"/>
      <c r="D567" s="426"/>
      <c r="E567" s="426"/>
      <c r="F567" s="426"/>
      <c r="H567" s="426"/>
    </row>
    <row r="568" spans="1:8" x14ac:dyDescent="0.3">
      <c r="A568" s="10"/>
      <c r="B568" s="128"/>
      <c r="C568" s="128"/>
      <c r="D568" s="426"/>
      <c r="E568" s="426"/>
      <c r="F568" s="426"/>
      <c r="H568" s="426"/>
    </row>
    <row r="569" spans="1:8" x14ac:dyDescent="0.3">
      <c r="A569" s="10"/>
      <c r="B569" s="128"/>
      <c r="C569" s="128"/>
      <c r="D569" s="426"/>
      <c r="E569" s="426"/>
      <c r="F569" s="426"/>
      <c r="H569" s="426"/>
    </row>
    <row r="570" spans="1:8" x14ac:dyDescent="0.3">
      <c r="A570" s="10"/>
      <c r="B570" s="128"/>
      <c r="C570" s="128"/>
      <c r="D570" s="426"/>
      <c r="E570" s="426"/>
      <c r="F570" s="426"/>
      <c r="H570" s="426"/>
    </row>
    <row r="571" spans="1:8" x14ac:dyDescent="0.3">
      <c r="A571" s="10"/>
      <c r="B571" s="128"/>
      <c r="C571" s="128"/>
      <c r="D571" s="426"/>
      <c r="E571" s="426"/>
      <c r="F571" s="426"/>
      <c r="H571" s="426"/>
    </row>
    <row r="572" spans="1:8" x14ac:dyDescent="0.3">
      <c r="A572" s="10"/>
      <c r="B572" s="128"/>
      <c r="C572" s="128"/>
      <c r="D572" s="426"/>
      <c r="E572" s="426"/>
      <c r="F572" s="426"/>
      <c r="H572" s="426"/>
    </row>
    <row r="573" spans="1:8" x14ac:dyDescent="0.3">
      <c r="A573" s="10"/>
      <c r="B573" s="128"/>
      <c r="C573" s="128"/>
      <c r="D573" s="426"/>
      <c r="E573" s="426"/>
      <c r="F573" s="426"/>
      <c r="H573" s="426"/>
    </row>
    <row r="574" spans="1:8" x14ac:dyDescent="0.3">
      <c r="A574" s="10"/>
      <c r="B574" s="128"/>
      <c r="C574" s="128"/>
      <c r="D574" s="426"/>
      <c r="E574" s="426"/>
      <c r="F574" s="426"/>
      <c r="H574" s="426"/>
    </row>
    <row r="575" spans="1:8" x14ac:dyDescent="0.3">
      <c r="A575" s="10"/>
      <c r="B575" s="128"/>
      <c r="C575" s="128"/>
      <c r="D575" s="426"/>
      <c r="E575" s="426"/>
      <c r="F575" s="426"/>
      <c r="H575" s="426"/>
    </row>
    <row r="576" spans="1:8" x14ac:dyDescent="0.3">
      <c r="A576" s="10"/>
      <c r="B576" s="128"/>
      <c r="C576" s="128"/>
      <c r="D576" s="426"/>
      <c r="E576" s="426"/>
      <c r="F576" s="426"/>
      <c r="H576" s="426"/>
    </row>
    <row r="577" spans="1:8" x14ac:dyDescent="0.3">
      <c r="A577" s="10"/>
      <c r="B577" s="128"/>
      <c r="C577" s="128"/>
      <c r="D577" s="426"/>
      <c r="E577" s="426"/>
      <c r="F577" s="426"/>
      <c r="H577" s="426"/>
    </row>
    <row r="578" spans="1:8" x14ac:dyDescent="0.3">
      <c r="A578" s="10"/>
      <c r="B578" s="128"/>
      <c r="C578" s="128"/>
      <c r="D578" s="426"/>
      <c r="E578" s="426"/>
      <c r="F578" s="426"/>
      <c r="H578" s="426"/>
    </row>
    <row r="579" spans="1:8" x14ac:dyDescent="0.3">
      <c r="A579" s="10"/>
      <c r="B579" s="128"/>
      <c r="C579" s="128"/>
      <c r="D579" s="426"/>
      <c r="E579" s="426"/>
      <c r="F579" s="426"/>
      <c r="H579" s="426"/>
    </row>
    <row r="580" spans="1:8" x14ac:dyDescent="0.3">
      <c r="A580" s="10"/>
      <c r="B580" s="128"/>
      <c r="C580" s="128"/>
      <c r="D580" s="426"/>
      <c r="E580" s="426"/>
      <c r="F580" s="426"/>
      <c r="H580" s="426"/>
    </row>
    <row r="581" spans="1:8" x14ac:dyDescent="0.3">
      <c r="A581" s="10"/>
      <c r="B581" s="128"/>
      <c r="C581" s="128"/>
      <c r="D581" s="426"/>
      <c r="E581" s="426"/>
      <c r="F581" s="426"/>
      <c r="H581" s="426"/>
    </row>
    <row r="582" spans="1:8" x14ac:dyDescent="0.3">
      <c r="A582" s="10"/>
      <c r="B582" s="128"/>
      <c r="C582" s="128"/>
      <c r="D582" s="426"/>
      <c r="E582" s="426"/>
      <c r="F582" s="426"/>
      <c r="H582" s="426"/>
    </row>
    <row r="583" spans="1:8" x14ac:dyDescent="0.3">
      <c r="A583" s="10"/>
      <c r="B583" s="128"/>
      <c r="C583" s="128"/>
      <c r="D583" s="426"/>
      <c r="E583" s="426"/>
      <c r="F583" s="426"/>
      <c r="H583" s="426"/>
    </row>
    <row r="584" spans="1:8" x14ac:dyDescent="0.3">
      <c r="A584" s="10"/>
      <c r="B584" s="128"/>
      <c r="C584" s="128"/>
      <c r="D584" s="426"/>
      <c r="E584" s="426"/>
      <c r="F584" s="426"/>
      <c r="H584" s="426"/>
    </row>
    <row r="585" spans="1:8" x14ac:dyDescent="0.3">
      <c r="A585" s="10"/>
      <c r="B585" s="128"/>
      <c r="C585" s="128"/>
      <c r="D585" s="426"/>
      <c r="E585" s="426"/>
      <c r="F585" s="426"/>
      <c r="H585" s="426"/>
    </row>
    <row r="586" spans="1:8" x14ac:dyDescent="0.3">
      <c r="A586" s="10"/>
      <c r="B586" s="128"/>
      <c r="C586" s="128"/>
      <c r="D586" s="426"/>
      <c r="E586" s="426"/>
      <c r="F586" s="426"/>
      <c r="H586" s="426"/>
    </row>
    <row r="587" spans="1:8" x14ac:dyDescent="0.3">
      <c r="A587" s="10"/>
      <c r="B587" s="128"/>
      <c r="C587" s="128"/>
      <c r="D587" s="426"/>
      <c r="E587" s="426"/>
      <c r="F587" s="426"/>
      <c r="H587" s="426"/>
    </row>
    <row r="588" spans="1:8" x14ac:dyDescent="0.3">
      <c r="A588" s="10"/>
      <c r="B588" s="128"/>
      <c r="C588" s="128"/>
      <c r="D588" s="426"/>
      <c r="E588" s="426"/>
      <c r="F588" s="426"/>
      <c r="H588" s="426"/>
    </row>
    <row r="589" spans="1:8" x14ac:dyDescent="0.3">
      <c r="A589" s="10"/>
      <c r="B589" s="128"/>
      <c r="C589" s="128"/>
      <c r="D589" s="426"/>
      <c r="E589" s="426"/>
      <c r="F589" s="426"/>
      <c r="H589" s="426"/>
    </row>
    <row r="590" spans="1:8" x14ac:dyDescent="0.3">
      <c r="A590" s="10"/>
      <c r="B590" s="128"/>
      <c r="C590" s="128"/>
      <c r="D590" s="426"/>
      <c r="E590" s="426"/>
      <c r="F590" s="426"/>
      <c r="H590" s="426"/>
    </row>
    <row r="591" spans="1:8" x14ac:dyDescent="0.3">
      <c r="A591" s="10"/>
      <c r="B591" s="128"/>
      <c r="C591" s="128"/>
      <c r="D591" s="426"/>
      <c r="E591" s="426"/>
      <c r="F591" s="426"/>
      <c r="H591" s="426"/>
    </row>
    <row r="592" spans="1:8" x14ac:dyDescent="0.3">
      <c r="A592" s="10"/>
      <c r="B592" s="128"/>
      <c r="C592" s="128"/>
      <c r="D592" s="426"/>
      <c r="E592" s="426"/>
      <c r="F592" s="426"/>
      <c r="H592" s="426"/>
    </row>
    <row r="593" spans="1:8" x14ac:dyDescent="0.3">
      <c r="A593" s="10"/>
      <c r="B593" s="128"/>
      <c r="C593" s="128"/>
      <c r="D593" s="426"/>
      <c r="E593" s="426"/>
      <c r="F593" s="426"/>
      <c r="H593" s="426"/>
    </row>
    <row r="594" spans="1:8" x14ac:dyDescent="0.3">
      <c r="A594" s="10"/>
      <c r="B594" s="128"/>
      <c r="C594" s="128"/>
      <c r="D594" s="426"/>
      <c r="E594" s="426"/>
      <c r="F594" s="426"/>
      <c r="H594" s="426"/>
    </row>
    <row r="595" spans="1:8" x14ac:dyDescent="0.3">
      <c r="A595" s="10"/>
      <c r="B595" s="128"/>
      <c r="C595" s="128"/>
      <c r="D595" s="426"/>
      <c r="E595" s="426"/>
      <c r="F595" s="426"/>
      <c r="H595" s="426"/>
    </row>
    <row r="596" spans="1:8" x14ac:dyDescent="0.3">
      <c r="A596" s="10"/>
      <c r="B596" s="128"/>
      <c r="C596" s="128"/>
      <c r="D596" s="426"/>
      <c r="E596" s="426"/>
      <c r="F596" s="426"/>
      <c r="H596" s="426"/>
    </row>
    <row r="597" spans="1:8" x14ac:dyDescent="0.3">
      <c r="A597" s="10"/>
      <c r="B597" s="128"/>
      <c r="C597" s="128"/>
      <c r="D597" s="426"/>
      <c r="E597" s="426"/>
      <c r="F597" s="426"/>
      <c r="H597" s="426"/>
    </row>
    <row r="598" spans="1:8" x14ac:dyDescent="0.3">
      <c r="A598" s="10"/>
      <c r="B598" s="128"/>
      <c r="C598" s="128"/>
      <c r="D598" s="426"/>
      <c r="E598" s="426"/>
      <c r="F598" s="426"/>
      <c r="H598" s="426"/>
    </row>
    <row r="599" spans="1:8" x14ac:dyDescent="0.3">
      <c r="A599" s="10"/>
      <c r="B599" s="128"/>
      <c r="C599" s="128"/>
      <c r="D599" s="426"/>
      <c r="E599" s="426"/>
      <c r="F599" s="426"/>
      <c r="H599" s="426"/>
    </row>
    <row r="600" spans="1:8" x14ac:dyDescent="0.3">
      <c r="A600" s="10"/>
      <c r="B600" s="128"/>
      <c r="C600" s="128"/>
      <c r="D600" s="426"/>
      <c r="E600" s="426"/>
      <c r="F600" s="426"/>
      <c r="H600" s="426"/>
    </row>
    <row r="601" spans="1:8" x14ac:dyDescent="0.3">
      <c r="A601" s="10"/>
      <c r="B601" s="128"/>
      <c r="C601" s="128"/>
      <c r="D601" s="426"/>
      <c r="E601" s="426"/>
      <c r="F601" s="426"/>
      <c r="H601" s="426"/>
    </row>
    <row r="602" spans="1:8" x14ac:dyDescent="0.3">
      <c r="A602" s="10"/>
      <c r="B602" s="128"/>
      <c r="C602" s="128"/>
      <c r="D602" s="426"/>
      <c r="E602" s="426"/>
      <c r="F602" s="426"/>
      <c r="H602" s="426"/>
    </row>
    <row r="603" spans="1:8" x14ac:dyDescent="0.3">
      <c r="A603" s="10"/>
      <c r="B603" s="128"/>
      <c r="C603" s="128"/>
      <c r="D603" s="426"/>
      <c r="E603" s="426"/>
      <c r="F603" s="426"/>
      <c r="H603" s="426"/>
    </row>
    <row r="604" spans="1:8" x14ac:dyDescent="0.3">
      <c r="A604" s="10"/>
      <c r="B604" s="128"/>
      <c r="C604" s="128"/>
      <c r="D604" s="426"/>
      <c r="E604" s="426"/>
      <c r="F604" s="426"/>
      <c r="H604" s="426"/>
    </row>
    <row r="605" spans="1:8" x14ac:dyDescent="0.3">
      <c r="A605" s="10"/>
      <c r="B605" s="128"/>
      <c r="C605" s="128"/>
      <c r="D605" s="426"/>
      <c r="E605" s="426"/>
      <c r="F605" s="426"/>
      <c r="H605" s="426"/>
    </row>
    <row r="606" spans="1:8" x14ac:dyDescent="0.3">
      <c r="A606" s="10"/>
      <c r="B606" s="128"/>
      <c r="C606" s="128"/>
      <c r="D606" s="426"/>
      <c r="E606" s="426"/>
      <c r="F606" s="426"/>
      <c r="H606" s="426"/>
    </row>
    <row r="607" spans="1:8" x14ac:dyDescent="0.3">
      <c r="A607" s="10"/>
      <c r="B607" s="128"/>
      <c r="C607" s="128"/>
      <c r="D607" s="426"/>
      <c r="E607" s="426"/>
      <c r="F607" s="426"/>
      <c r="H607" s="426"/>
    </row>
    <row r="608" spans="1:8" x14ac:dyDescent="0.3">
      <c r="A608" s="10"/>
      <c r="B608" s="128"/>
      <c r="C608" s="128"/>
      <c r="D608" s="426"/>
      <c r="E608" s="426"/>
      <c r="F608" s="426"/>
      <c r="H608" s="426"/>
    </row>
    <row r="609" spans="1:8" x14ac:dyDescent="0.3">
      <c r="A609" s="10"/>
      <c r="B609" s="128"/>
      <c r="C609" s="128"/>
      <c r="D609" s="426"/>
      <c r="E609" s="426"/>
      <c r="F609" s="426"/>
      <c r="H609" s="426"/>
    </row>
    <row r="610" spans="1:8" x14ac:dyDescent="0.3">
      <c r="A610" s="10"/>
      <c r="B610" s="128"/>
      <c r="C610" s="128"/>
      <c r="D610" s="426"/>
      <c r="E610" s="426"/>
      <c r="F610" s="426"/>
      <c r="H610" s="426"/>
    </row>
    <row r="611" spans="1:8" x14ac:dyDescent="0.3">
      <c r="A611" s="10"/>
      <c r="B611" s="128"/>
      <c r="C611" s="128"/>
      <c r="D611" s="426"/>
      <c r="E611" s="426"/>
      <c r="F611" s="426"/>
      <c r="H611" s="426"/>
    </row>
    <row r="612" spans="1:8" x14ac:dyDescent="0.3">
      <c r="A612" s="10"/>
      <c r="B612" s="128"/>
      <c r="C612" s="128"/>
      <c r="D612" s="426"/>
      <c r="E612" s="426"/>
      <c r="F612" s="426"/>
      <c r="H612" s="426"/>
    </row>
    <row r="613" spans="1:8" x14ac:dyDescent="0.3">
      <c r="A613" s="10"/>
      <c r="B613" s="128"/>
      <c r="C613" s="128"/>
      <c r="D613" s="426"/>
      <c r="E613" s="426"/>
      <c r="F613" s="426"/>
      <c r="H613" s="426"/>
    </row>
    <row r="614" spans="1:8" x14ac:dyDescent="0.3">
      <c r="A614" s="10"/>
      <c r="B614" s="128"/>
      <c r="C614" s="128"/>
      <c r="D614" s="426"/>
      <c r="E614" s="426"/>
      <c r="F614" s="426"/>
      <c r="H614" s="426"/>
    </row>
    <row r="615" spans="1:8" x14ac:dyDescent="0.3">
      <c r="A615" s="10"/>
      <c r="B615" s="128"/>
      <c r="C615" s="128"/>
      <c r="D615" s="426"/>
      <c r="E615" s="426"/>
      <c r="F615" s="426"/>
      <c r="H615" s="426"/>
    </row>
    <row r="616" spans="1:8" x14ac:dyDescent="0.3">
      <c r="A616" s="10"/>
      <c r="B616" s="128"/>
      <c r="C616" s="128"/>
      <c r="D616" s="426"/>
      <c r="E616" s="426"/>
      <c r="F616" s="426"/>
      <c r="H616" s="426"/>
    </row>
    <row r="617" spans="1:8" x14ac:dyDescent="0.3">
      <c r="A617" s="10"/>
      <c r="B617" s="128"/>
      <c r="C617" s="128"/>
      <c r="D617" s="426"/>
      <c r="E617" s="426"/>
      <c r="F617" s="426"/>
      <c r="H617" s="426"/>
    </row>
    <row r="618" spans="1:8" x14ac:dyDescent="0.3">
      <c r="A618" s="10"/>
      <c r="B618" s="128"/>
      <c r="C618" s="128"/>
      <c r="D618" s="426"/>
      <c r="E618" s="426"/>
      <c r="F618" s="426"/>
      <c r="H618" s="426"/>
    </row>
    <row r="619" spans="1:8" x14ac:dyDescent="0.3">
      <c r="A619" s="10"/>
      <c r="B619" s="128"/>
      <c r="C619" s="128"/>
      <c r="D619" s="426"/>
      <c r="E619" s="426"/>
      <c r="F619" s="426"/>
      <c r="H619" s="426"/>
    </row>
    <row r="620" spans="1:8" x14ac:dyDescent="0.3">
      <c r="A620" s="10"/>
      <c r="B620" s="128"/>
      <c r="C620" s="128"/>
      <c r="D620" s="426"/>
      <c r="E620" s="426"/>
      <c r="F620" s="426"/>
      <c r="H620" s="426"/>
    </row>
    <row r="621" spans="1:8" x14ac:dyDescent="0.3">
      <c r="A621" s="10"/>
      <c r="B621" s="128"/>
      <c r="C621" s="128"/>
      <c r="D621" s="426"/>
      <c r="E621" s="426"/>
      <c r="F621" s="426"/>
      <c r="H621" s="426"/>
    </row>
    <row r="622" spans="1:8" x14ac:dyDescent="0.3">
      <c r="A622" s="10"/>
      <c r="B622" s="128"/>
      <c r="C622" s="128"/>
      <c r="D622" s="426"/>
      <c r="E622" s="426"/>
      <c r="F622" s="426"/>
      <c r="H622" s="426"/>
    </row>
    <row r="623" spans="1:8" x14ac:dyDescent="0.3">
      <c r="A623" s="10"/>
      <c r="B623" s="128"/>
      <c r="C623" s="128"/>
      <c r="D623" s="426"/>
      <c r="E623" s="426"/>
      <c r="F623" s="426"/>
      <c r="H623" s="426"/>
    </row>
    <row r="624" spans="1:8" x14ac:dyDescent="0.3">
      <c r="A624" s="10"/>
      <c r="B624" s="128"/>
      <c r="C624" s="128"/>
      <c r="D624" s="426"/>
      <c r="E624" s="426"/>
      <c r="F624" s="426"/>
      <c r="H624" s="426"/>
    </row>
    <row r="625" spans="1:8" x14ac:dyDescent="0.3">
      <c r="A625" s="10"/>
      <c r="B625" s="128"/>
      <c r="C625" s="128"/>
      <c r="D625" s="426"/>
      <c r="E625" s="426"/>
      <c r="F625" s="426"/>
      <c r="H625" s="426"/>
    </row>
    <row r="626" spans="1:8" x14ac:dyDescent="0.3">
      <c r="A626" s="10"/>
      <c r="B626" s="128"/>
      <c r="C626" s="128"/>
      <c r="D626" s="426"/>
      <c r="E626" s="426"/>
      <c r="F626" s="426"/>
      <c r="H626" s="426"/>
    </row>
    <row r="627" spans="1:8" x14ac:dyDescent="0.3">
      <c r="A627" s="10"/>
      <c r="B627" s="128"/>
      <c r="C627" s="128"/>
      <c r="D627" s="426"/>
      <c r="E627" s="426"/>
      <c r="F627" s="426"/>
      <c r="H627" s="426"/>
    </row>
    <row r="628" spans="1:8" x14ac:dyDescent="0.3">
      <c r="A628" s="10"/>
      <c r="B628" s="128"/>
      <c r="C628" s="128"/>
      <c r="D628" s="426"/>
      <c r="E628" s="426"/>
      <c r="F628" s="426"/>
      <c r="H628" s="426"/>
    </row>
    <row r="629" spans="1:8" x14ac:dyDescent="0.3">
      <c r="A629" s="10"/>
      <c r="B629" s="128"/>
      <c r="C629" s="128"/>
      <c r="D629" s="426"/>
      <c r="E629" s="426"/>
      <c r="F629" s="426"/>
      <c r="H629" s="426"/>
    </row>
    <row r="630" spans="1:8" x14ac:dyDescent="0.3">
      <c r="A630" s="10"/>
      <c r="B630" s="128"/>
      <c r="C630" s="128"/>
      <c r="D630" s="426"/>
      <c r="E630" s="426"/>
      <c r="F630" s="426"/>
      <c r="H630" s="426"/>
    </row>
    <row r="631" spans="1:8" x14ac:dyDescent="0.3">
      <c r="A631" s="10"/>
      <c r="B631" s="128"/>
      <c r="C631" s="128"/>
      <c r="D631" s="426"/>
      <c r="E631" s="426"/>
      <c r="F631" s="426"/>
      <c r="H631" s="426"/>
    </row>
    <row r="632" spans="1:8" x14ac:dyDescent="0.3">
      <c r="A632" s="10"/>
      <c r="B632" s="128"/>
      <c r="C632" s="128"/>
      <c r="D632" s="426"/>
      <c r="E632" s="426"/>
      <c r="F632" s="426"/>
      <c r="H632" s="426"/>
    </row>
    <row r="633" spans="1:8" x14ac:dyDescent="0.3">
      <c r="A633" s="10"/>
      <c r="B633" s="128"/>
      <c r="C633" s="128"/>
      <c r="D633" s="426"/>
      <c r="E633" s="426"/>
      <c r="F633" s="426"/>
      <c r="H633" s="426"/>
    </row>
    <row r="634" spans="1:8" x14ac:dyDescent="0.3">
      <c r="A634" s="10"/>
      <c r="B634" s="128"/>
      <c r="C634" s="128"/>
      <c r="D634" s="426"/>
      <c r="E634" s="426"/>
      <c r="F634" s="426"/>
      <c r="H634" s="426"/>
    </row>
    <row r="635" spans="1:8" x14ac:dyDescent="0.3">
      <c r="A635" s="10"/>
      <c r="B635" s="128"/>
      <c r="C635" s="128"/>
      <c r="D635" s="426"/>
      <c r="E635" s="426"/>
      <c r="F635" s="426"/>
      <c r="H635" s="426"/>
    </row>
    <row r="636" spans="1:8" x14ac:dyDescent="0.3">
      <c r="A636" s="10"/>
      <c r="B636" s="128"/>
      <c r="C636" s="128"/>
      <c r="D636" s="426"/>
      <c r="E636" s="426"/>
      <c r="F636" s="426"/>
      <c r="H636" s="426"/>
    </row>
    <row r="637" spans="1:8" x14ac:dyDescent="0.3">
      <c r="A637" s="10"/>
      <c r="B637" s="128"/>
      <c r="C637" s="128"/>
      <c r="D637" s="426"/>
      <c r="E637" s="426"/>
      <c r="F637" s="426"/>
      <c r="H637" s="426"/>
    </row>
    <row r="638" spans="1:8" x14ac:dyDescent="0.3">
      <c r="A638" s="10"/>
      <c r="B638" s="128"/>
      <c r="C638" s="128"/>
      <c r="D638" s="426"/>
      <c r="E638" s="426"/>
      <c r="F638" s="426"/>
      <c r="H638" s="426"/>
    </row>
    <row r="639" spans="1:8" x14ac:dyDescent="0.3">
      <c r="A639" s="10"/>
      <c r="B639" s="128"/>
      <c r="C639" s="128"/>
      <c r="D639" s="426"/>
      <c r="E639" s="426"/>
      <c r="F639" s="426"/>
      <c r="H639" s="426"/>
    </row>
    <row r="640" spans="1:8" x14ac:dyDescent="0.3">
      <c r="A640" s="10"/>
      <c r="B640" s="128"/>
      <c r="C640" s="128"/>
      <c r="D640" s="426"/>
      <c r="E640" s="426"/>
      <c r="F640" s="426"/>
      <c r="H640" s="426"/>
    </row>
    <row r="641" spans="1:8" x14ac:dyDescent="0.3">
      <c r="A641" s="10"/>
      <c r="B641" s="128"/>
      <c r="C641" s="128"/>
      <c r="D641" s="426"/>
      <c r="E641" s="426"/>
      <c r="F641" s="426"/>
      <c r="H641" s="426"/>
    </row>
    <row r="642" spans="1:8" x14ac:dyDescent="0.3">
      <c r="A642" s="10"/>
      <c r="B642" s="128"/>
      <c r="C642" s="128"/>
      <c r="D642" s="426"/>
      <c r="E642" s="426"/>
      <c r="F642" s="426"/>
      <c r="H642" s="426"/>
    </row>
    <row r="643" spans="1:8" x14ac:dyDescent="0.3">
      <c r="A643" s="10"/>
      <c r="B643" s="128"/>
      <c r="C643" s="128"/>
      <c r="D643" s="426"/>
      <c r="E643" s="426"/>
      <c r="F643" s="426"/>
      <c r="H643" s="426"/>
    </row>
    <row r="644" spans="1:8" x14ac:dyDescent="0.3">
      <c r="A644" s="10"/>
      <c r="B644" s="128"/>
      <c r="C644" s="128"/>
      <c r="D644" s="426"/>
      <c r="E644" s="426"/>
      <c r="F644" s="426"/>
      <c r="H644" s="426"/>
    </row>
    <row r="645" spans="1:8" x14ac:dyDescent="0.3">
      <c r="A645" s="10"/>
      <c r="B645" s="128"/>
      <c r="C645" s="128"/>
      <c r="D645" s="426"/>
      <c r="E645" s="426"/>
      <c r="F645" s="426"/>
      <c r="H645" s="426"/>
    </row>
    <row r="646" spans="1:8" x14ac:dyDescent="0.3">
      <c r="A646" s="10"/>
      <c r="B646" s="128"/>
      <c r="C646" s="128"/>
      <c r="D646" s="426"/>
      <c r="E646" s="426"/>
      <c r="F646" s="426"/>
      <c r="H646" s="426"/>
    </row>
    <row r="647" spans="1:8" x14ac:dyDescent="0.3">
      <c r="A647" s="10"/>
      <c r="B647" s="128"/>
      <c r="C647" s="128"/>
      <c r="D647" s="426"/>
      <c r="E647" s="426"/>
      <c r="F647" s="426"/>
      <c r="H647" s="426"/>
    </row>
    <row r="648" spans="1:8" x14ac:dyDescent="0.3">
      <c r="A648" s="10"/>
      <c r="B648" s="128"/>
      <c r="C648" s="128"/>
      <c r="D648" s="426"/>
      <c r="E648" s="426"/>
      <c r="F648" s="426"/>
      <c r="H648" s="426"/>
    </row>
    <row r="649" spans="1:8" x14ac:dyDescent="0.3">
      <c r="A649" s="10"/>
      <c r="B649" s="128"/>
      <c r="C649" s="128"/>
      <c r="D649" s="426"/>
      <c r="E649" s="426"/>
      <c r="F649" s="426"/>
      <c r="H649" s="426"/>
    </row>
    <row r="650" spans="1:8" x14ac:dyDescent="0.3">
      <c r="A650" s="10"/>
      <c r="B650" s="128"/>
      <c r="C650" s="128"/>
      <c r="D650" s="426"/>
      <c r="E650" s="426"/>
      <c r="F650" s="426"/>
      <c r="H650" s="426"/>
    </row>
    <row r="651" spans="1:8" x14ac:dyDescent="0.3">
      <c r="A651" s="10"/>
      <c r="B651" s="128"/>
      <c r="C651" s="128"/>
      <c r="D651" s="426"/>
      <c r="E651" s="426"/>
      <c r="F651" s="426"/>
      <c r="H651" s="426"/>
    </row>
    <row r="652" spans="1:8" x14ac:dyDescent="0.3">
      <c r="A652" s="10"/>
      <c r="B652" s="128"/>
      <c r="C652" s="128"/>
      <c r="D652" s="426"/>
      <c r="E652" s="426"/>
      <c r="F652" s="426"/>
      <c r="H652" s="426"/>
    </row>
    <row r="653" spans="1:8" x14ac:dyDescent="0.3">
      <c r="A653" s="10"/>
      <c r="B653" s="128"/>
      <c r="C653" s="128"/>
      <c r="D653" s="426"/>
      <c r="E653" s="426"/>
      <c r="F653" s="426"/>
      <c r="H653" s="426"/>
    </row>
    <row r="654" spans="1:8" x14ac:dyDescent="0.3">
      <c r="A654" s="10"/>
      <c r="B654" s="128"/>
      <c r="C654" s="128"/>
      <c r="D654" s="426"/>
      <c r="E654" s="426"/>
      <c r="F654" s="426"/>
      <c r="H654" s="426"/>
    </row>
    <row r="655" spans="1:8" x14ac:dyDescent="0.3">
      <c r="A655" s="10"/>
      <c r="B655" s="128"/>
      <c r="C655" s="128"/>
      <c r="D655" s="426"/>
      <c r="E655" s="426"/>
      <c r="F655" s="426"/>
      <c r="H655" s="426"/>
    </row>
    <row r="656" spans="1:8" x14ac:dyDescent="0.3">
      <c r="A656" s="10"/>
      <c r="B656" s="128"/>
      <c r="C656" s="128"/>
      <c r="D656" s="426"/>
      <c r="E656" s="426"/>
      <c r="F656" s="426"/>
      <c r="H656" s="426"/>
    </row>
    <row r="657" spans="1:8" x14ac:dyDescent="0.3">
      <c r="A657" s="10"/>
      <c r="B657" s="128"/>
      <c r="C657" s="128"/>
      <c r="D657" s="426"/>
      <c r="E657" s="426"/>
      <c r="F657" s="426"/>
      <c r="H657" s="426"/>
    </row>
    <row r="658" spans="1:8" x14ac:dyDescent="0.3">
      <c r="A658" s="10"/>
      <c r="B658" s="128"/>
      <c r="C658" s="128"/>
      <c r="D658" s="426"/>
      <c r="E658" s="426"/>
      <c r="F658" s="426"/>
      <c r="H658" s="426"/>
    </row>
    <row r="659" spans="1:8" x14ac:dyDescent="0.3">
      <c r="A659" s="10"/>
      <c r="B659" s="128"/>
      <c r="C659" s="128"/>
      <c r="D659" s="426"/>
      <c r="E659" s="426"/>
      <c r="F659" s="426"/>
      <c r="H659" s="426"/>
    </row>
    <row r="660" spans="1:8" x14ac:dyDescent="0.3">
      <c r="A660" s="10"/>
      <c r="B660" s="128"/>
      <c r="C660" s="128"/>
      <c r="D660" s="426"/>
      <c r="E660" s="426"/>
      <c r="F660" s="426"/>
      <c r="H660" s="426"/>
    </row>
    <row r="661" spans="1:8" x14ac:dyDescent="0.3">
      <c r="A661" s="10"/>
      <c r="B661" s="128"/>
      <c r="C661" s="128"/>
      <c r="D661" s="426"/>
      <c r="E661" s="426"/>
      <c r="F661" s="426"/>
      <c r="H661" s="426"/>
    </row>
    <row r="662" spans="1:8" x14ac:dyDescent="0.3">
      <c r="A662" s="10"/>
      <c r="B662" s="128"/>
      <c r="C662" s="128"/>
      <c r="D662" s="426"/>
      <c r="E662" s="426"/>
      <c r="F662" s="426"/>
      <c r="H662" s="426"/>
    </row>
    <row r="663" spans="1:8" x14ac:dyDescent="0.3">
      <c r="A663" s="10"/>
      <c r="B663" s="128"/>
      <c r="C663" s="128"/>
      <c r="D663" s="426"/>
      <c r="E663" s="426"/>
      <c r="F663" s="426"/>
      <c r="H663" s="426"/>
    </row>
    <row r="664" spans="1:8" x14ac:dyDescent="0.3">
      <c r="A664" s="10"/>
      <c r="B664" s="128"/>
      <c r="C664" s="128"/>
      <c r="D664" s="426"/>
      <c r="E664" s="426"/>
      <c r="F664" s="426"/>
      <c r="H664" s="426"/>
    </row>
    <row r="665" spans="1:8" x14ac:dyDescent="0.3">
      <c r="A665" s="10"/>
      <c r="B665" s="128"/>
      <c r="C665" s="128"/>
      <c r="D665" s="426"/>
      <c r="E665" s="426"/>
      <c r="F665" s="426"/>
      <c r="H665" s="426"/>
    </row>
    <row r="666" spans="1:8" x14ac:dyDescent="0.3">
      <c r="A666" s="10"/>
      <c r="B666" s="128"/>
      <c r="C666" s="128"/>
      <c r="D666" s="426"/>
      <c r="E666" s="426"/>
      <c r="F666" s="426"/>
      <c r="H666" s="426"/>
    </row>
    <row r="667" spans="1:8" x14ac:dyDescent="0.3">
      <c r="A667" s="10"/>
      <c r="B667" s="128"/>
      <c r="C667" s="128"/>
      <c r="D667" s="426"/>
      <c r="E667" s="426"/>
      <c r="F667" s="426"/>
      <c r="H667" s="426"/>
    </row>
    <row r="668" spans="1:8" x14ac:dyDescent="0.3">
      <c r="A668" s="10"/>
      <c r="B668" s="128"/>
      <c r="C668" s="128"/>
      <c r="D668" s="426"/>
      <c r="E668" s="426"/>
      <c r="F668" s="426"/>
      <c r="H668" s="426"/>
    </row>
    <row r="669" spans="1:8" x14ac:dyDescent="0.3">
      <c r="A669" s="10"/>
      <c r="B669" s="128"/>
      <c r="C669" s="128"/>
      <c r="D669" s="426"/>
      <c r="E669" s="426"/>
      <c r="F669" s="426"/>
      <c r="H669" s="426"/>
    </row>
    <row r="670" spans="1:8" x14ac:dyDescent="0.3">
      <c r="A670" s="10"/>
      <c r="B670" s="128"/>
      <c r="C670" s="128"/>
      <c r="D670" s="426"/>
      <c r="E670" s="426"/>
      <c r="F670" s="426"/>
      <c r="H670" s="426"/>
    </row>
    <row r="671" spans="1:8" x14ac:dyDescent="0.3">
      <c r="A671" s="10"/>
      <c r="B671" s="128"/>
      <c r="C671" s="128"/>
      <c r="D671" s="426"/>
      <c r="E671" s="426"/>
      <c r="F671" s="426"/>
      <c r="H671" s="426"/>
    </row>
    <row r="672" spans="1:8" x14ac:dyDescent="0.3">
      <c r="A672" s="10"/>
      <c r="B672" s="128"/>
      <c r="C672" s="128"/>
      <c r="D672" s="426"/>
      <c r="E672" s="426"/>
      <c r="F672" s="426"/>
      <c r="H672" s="426"/>
    </row>
    <row r="673" spans="1:8" x14ac:dyDescent="0.3">
      <c r="A673" s="10"/>
      <c r="B673" s="128"/>
      <c r="C673" s="128"/>
      <c r="D673" s="426"/>
      <c r="E673" s="426"/>
      <c r="F673" s="426"/>
      <c r="H673" s="426"/>
    </row>
    <row r="674" spans="1:8" x14ac:dyDescent="0.3">
      <c r="A674" s="10"/>
      <c r="B674" s="128"/>
      <c r="C674" s="128"/>
      <c r="D674" s="426"/>
      <c r="E674" s="426"/>
      <c r="F674" s="426"/>
      <c r="H674" s="426"/>
    </row>
    <row r="675" spans="1:8" x14ac:dyDescent="0.3">
      <c r="A675" s="10"/>
      <c r="B675" s="128"/>
      <c r="C675" s="128"/>
      <c r="D675" s="426"/>
      <c r="E675" s="426"/>
      <c r="F675" s="426"/>
      <c r="H675" s="426"/>
    </row>
    <row r="676" spans="1:8" x14ac:dyDescent="0.3">
      <c r="A676" s="10"/>
      <c r="B676" s="128"/>
      <c r="C676" s="128"/>
      <c r="D676" s="426"/>
      <c r="E676" s="426"/>
      <c r="F676" s="426"/>
      <c r="H676" s="426"/>
    </row>
    <row r="677" spans="1:8" x14ac:dyDescent="0.3">
      <c r="A677" s="10"/>
      <c r="B677" s="128"/>
      <c r="C677" s="128"/>
      <c r="D677" s="426"/>
      <c r="E677" s="426"/>
      <c r="F677" s="426"/>
      <c r="H677" s="426"/>
    </row>
    <row r="678" spans="1:8" x14ac:dyDescent="0.3">
      <c r="A678" s="10"/>
      <c r="B678" s="128"/>
      <c r="C678" s="128"/>
      <c r="D678" s="426"/>
      <c r="E678" s="426"/>
      <c r="F678" s="426"/>
      <c r="H678" s="426"/>
    </row>
    <row r="679" spans="1:8" x14ac:dyDescent="0.3">
      <c r="A679" s="10"/>
      <c r="B679" s="128"/>
      <c r="C679" s="128"/>
      <c r="D679" s="426"/>
      <c r="E679" s="426"/>
      <c r="F679" s="426"/>
      <c r="H679" s="426"/>
    </row>
    <row r="680" spans="1:8" x14ac:dyDescent="0.3">
      <c r="A680" s="10"/>
      <c r="B680" s="128"/>
      <c r="C680" s="128"/>
      <c r="D680" s="426"/>
      <c r="E680" s="426"/>
      <c r="F680" s="426"/>
      <c r="H680" s="426"/>
    </row>
    <row r="681" spans="1:8" x14ac:dyDescent="0.3">
      <c r="A681" s="10"/>
      <c r="B681" s="128"/>
      <c r="C681" s="128"/>
      <c r="D681" s="426"/>
      <c r="E681" s="426"/>
      <c r="F681" s="426"/>
      <c r="H681" s="426"/>
    </row>
    <row r="682" spans="1:8" x14ac:dyDescent="0.3">
      <c r="A682" s="10"/>
      <c r="B682" s="128"/>
      <c r="C682" s="128"/>
      <c r="D682" s="426"/>
      <c r="E682" s="426"/>
      <c r="F682" s="426"/>
      <c r="H682" s="426"/>
    </row>
    <row r="683" spans="1:8" x14ac:dyDescent="0.3">
      <c r="A683" s="10"/>
      <c r="B683" s="128"/>
      <c r="C683" s="128"/>
      <c r="D683" s="426"/>
      <c r="E683" s="426"/>
      <c r="F683" s="426"/>
      <c r="H683" s="426"/>
    </row>
    <row r="684" spans="1:8" x14ac:dyDescent="0.3">
      <c r="A684" s="10"/>
      <c r="B684" s="128"/>
      <c r="C684" s="128"/>
      <c r="D684" s="426"/>
      <c r="E684" s="426"/>
      <c r="F684" s="426"/>
      <c r="H684" s="426"/>
    </row>
    <row r="685" spans="1:8" x14ac:dyDescent="0.3">
      <c r="A685" s="10"/>
      <c r="B685" s="128"/>
      <c r="C685" s="128"/>
      <c r="D685" s="426"/>
      <c r="E685" s="426"/>
      <c r="F685" s="426"/>
      <c r="H685" s="426"/>
    </row>
    <row r="686" spans="1:8" x14ac:dyDescent="0.3">
      <c r="A686" s="10"/>
      <c r="B686" s="128"/>
      <c r="C686" s="128"/>
      <c r="D686" s="426"/>
      <c r="E686" s="426"/>
      <c r="F686" s="426"/>
      <c r="H686" s="426"/>
    </row>
    <row r="687" spans="1:8" x14ac:dyDescent="0.3">
      <c r="A687" s="10"/>
      <c r="B687" s="128"/>
      <c r="C687" s="128"/>
      <c r="D687" s="426"/>
      <c r="E687" s="426"/>
      <c r="F687" s="426"/>
      <c r="H687" s="426"/>
    </row>
    <row r="688" spans="1:8" x14ac:dyDescent="0.3">
      <c r="A688" s="10"/>
      <c r="B688" s="128"/>
      <c r="C688" s="128"/>
      <c r="D688" s="426"/>
      <c r="E688" s="426"/>
      <c r="F688" s="426"/>
      <c r="H688" s="426"/>
    </row>
    <row r="689" spans="1:8" x14ac:dyDescent="0.3">
      <c r="A689" s="10"/>
      <c r="B689" s="128"/>
      <c r="C689" s="128"/>
      <c r="D689" s="426"/>
      <c r="E689" s="426"/>
      <c r="F689" s="426"/>
      <c r="H689" s="426"/>
    </row>
    <row r="690" spans="1:8" x14ac:dyDescent="0.3">
      <c r="A690" s="10"/>
      <c r="B690" s="128"/>
      <c r="C690" s="128"/>
      <c r="D690" s="426"/>
      <c r="E690" s="426"/>
      <c r="F690" s="426"/>
      <c r="H690" s="426"/>
    </row>
    <row r="691" spans="1:8" x14ac:dyDescent="0.3">
      <c r="A691" s="10"/>
      <c r="B691" s="128"/>
      <c r="C691" s="128"/>
      <c r="D691" s="426"/>
      <c r="E691" s="426"/>
      <c r="F691" s="426"/>
      <c r="H691" s="426"/>
    </row>
    <row r="692" spans="1:8" x14ac:dyDescent="0.3">
      <c r="A692" s="10"/>
      <c r="B692" s="128"/>
      <c r="C692" s="128"/>
      <c r="D692" s="426"/>
      <c r="E692" s="426"/>
      <c r="F692" s="426"/>
      <c r="H692" s="426"/>
    </row>
    <row r="693" spans="1:8" x14ac:dyDescent="0.3">
      <c r="A693" s="10"/>
      <c r="B693" s="128"/>
      <c r="C693" s="128"/>
      <c r="D693" s="426"/>
      <c r="E693" s="426"/>
      <c r="F693" s="426"/>
      <c r="H693" s="426"/>
    </row>
    <row r="694" spans="1:8" x14ac:dyDescent="0.3">
      <c r="A694" s="10"/>
      <c r="B694" s="128"/>
      <c r="C694" s="128"/>
      <c r="D694" s="426"/>
      <c r="E694" s="426"/>
      <c r="F694" s="426"/>
      <c r="H694" s="426"/>
    </row>
    <row r="695" spans="1:8" x14ac:dyDescent="0.3">
      <c r="A695" s="10"/>
      <c r="B695" s="128"/>
      <c r="C695" s="128"/>
      <c r="D695" s="426"/>
      <c r="E695" s="426"/>
      <c r="F695" s="426"/>
      <c r="H695" s="426"/>
    </row>
    <row r="696" spans="1:8" x14ac:dyDescent="0.3">
      <c r="A696" s="10"/>
      <c r="B696" s="128"/>
      <c r="C696" s="128"/>
      <c r="D696" s="426"/>
      <c r="E696" s="426"/>
      <c r="F696" s="426"/>
      <c r="H696" s="426"/>
    </row>
    <row r="697" spans="1:8" x14ac:dyDescent="0.3">
      <c r="A697" s="10"/>
      <c r="B697" s="128"/>
      <c r="C697" s="128"/>
      <c r="D697" s="426"/>
      <c r="E697" s="426"/>
      <c r="F697" s="426"/>
      <c r="H697" s="426"/>
    </row>
    <row r="698" spans="1:8" x14ac:dyDescent="0.3">
      <c r="A698" s="10"/>
      <c r="B698" s="128"/>
      <c r="C698" s="128"/>
      <c r="D698" s="426"/>
      <c r="E698" s="426"/>
      <c r="F698" s="426"/>
      <c r="H698" s="426"/>
    </row>
    <row r="699" spans="1:8" x14ac:dyDescent="0.3">
      <c r="A699" s="10"/>
      <c r="B699" s="128"/>
      <c r="C699" s="128"/>
      <c r="D699" s="426"/>
      <c r="E699" s="426"/>
      <c r="F699" s="426"/>
      <c r="H699" s="426"/>
    </row>
    <row r="700" spans="1:8" x14ac:dyDescent="0.3">
      <c r="A700" s="10"/>
      <c r="B700" s="128"/>
      <c r="C700" s="128"/>
      <c r="D700" s="426"/>
      <c r="E700" s="426"/>
      <c r="F700" s="426"/>
      <c r="H700" s="426"/>
    </row>
    <row r="701" spans="1:8" x14ac:dyDescent="0.3">
      <c r="A701" s="10"/>
      <c r="B701" s="128"/>
      <c r="C701" s="128"/>
      <c r="D701" s="426"/>
      <c r="E701" s="426"/>
      <c r="F701" s="426"/>
      <c r="H701" s="426"/>
    </row>
    <row r="702" spans="1:8" x14ac:dyDescent="0.3">
      <c r="A702" s="10"/>
      <c r="B702" s="128"/>
      <c r="C702" s="128"/>
      <c r="D702" s="426"/>
      <c r="E702" s="426"/>
      <c r="F702" s="426"/>
      <c r="H702" s="426"/>
    </row>
    <row r="703" spans="1:8" x14ac:dyDescent="0.3">
      <c r="A703" s="10"/>
      <c r="B703" s="128"/>
      <c r="C703" s="128"/>
      <c r="D703" s="426"/>
      <c r="E703" s="426"/>
      <c r="F703" s="426"/>
      <c r="H703" s="426"/>
    </row>
    <row r="704" spans="1:8" x14ac:dyDescent="0.3">
      <c r="A704" s="10"/>
      <c r="B704" s="128"/>
      <c r="C704" s="128"/>
      <c r="D704" s="426"/>
      <c r="E704" s="426"/>
      <c r="F704" s="426"/>
      <c r="H704" s="426"/>
    </row>
    <row r="705" spans="1:8" x14ac:dyDescent="0.3">
      <c r="A705" s="10"/>
      <c r="B705" s="128"/>
      <c r="C705" s="128"/>
      <c r="D705" s="426"/>
      <c r="E705" s="426"/>
      <c r="F705" s="426"/>
      <c r="H705" s="426"/>
    </row>
    <row r="706" spans="1:8" x14ac:dyDescent="0.3">
      <c r="A706" s="10"/>
      <c r="B706" s="128"/>
      <c r="C706" s="128"/>
      <c r="D706" s="426"/>
      <c r="E706" s="426"/>
      <c r="F706" s="426"/>
      <c r="H706" s="426"/>
    </row>
    <row r="707" spans="1:8" x14ac:dyDescent="0.3">
      <c r="A707" s="10"/>
      <c r="B707" s="128"/>
      <c r="C707" s="128"/>
      <c r="D707" s="426"/>
      <c r="E707" s="426"/>
      <c r="F707" s="426"/>
      <c r="H707" s="426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07"/>
  <sheetViews>
    <sheetView showGridLines="0" zoomScale="70" zoomScaleNormal="70" workbookViewId="0">
      <pane ySplit="5" topLeftCell="A103" activePane="bottomLeft" state="frozen"/>
      <selection pane="bottomLeft" activeCell="H113" sqref="H1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425" customWidth="1"/>
    <col min="7" max="7" width="32.77734375" style="426" customWidth="1"/>
    <col min="8" max="8" width="32.21875" style="427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422"/>
      <c r="G1" s="423"/>
      <c r="H1" s="424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425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428">
        <f>C4+1</f>
        <v>45427</v>
      </c>
      <c r="E4" s="428">
        <f>D4+1</f>
        <v>45428</v>
      </c>
      <c r="F4" s="428">
        <f>E4+1</f>
        <v>45429</v>
      </c>
      <c r="G4" s="429">
        <f>F4+1</f>
        <v>45430</v>
      </c>
      <c r="H4" s="428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430" t="s">
        <v>6</v>
      </c>
      <c r="E5" s="431" t="s">
        <v>7</v>
      </c>
      <c r="F5" s="432" t="s">
        <v>8</v>
      </c>
      <c r="G5" s="433" t="s">
        <v>9</v>
      </c>
      <c r="H5" s="4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435" t="s">
        <v>348</v>
      </c>
      <c r="E6" s="435" t="s">
        <v>348</v>
      </c>
      <c r="F6" s="435" t="s">
        <v>348</v>
      </c>
      <c r="G6" s="559" t="s">
        <v>352</v>
      </c>
      <c r="H6" s="562" t="s">
        <v>190</v>
      </c>
      <c r="I6" s="17">
        <v>0.14583333333333334</v>
      </c>
    </row>
    <row r="7" spans="1:9" x14ac:dyDescent="0.3">
      <c r="A7" s="18"/>
      <c r="G7" s="560"/>
      <c r="H7" s="563"/>
      <c r="I7" s="20"/>
    </row>
    <row r="8" spans="1:9" x14ac:dyDescent="0.3">
      <c r="A8" s="16">
        <v>0.2673611111111111</v>
      </c>
      <c r="B8" s="136">
        <f t="shared" ref="B8:F8" si="0">B95-1</f>
        <v>42</v>
      </c>
      <c r="C8" s="136">
        <f t="shared" si="0"/>
        <v>43</v>
      </c>
      <c r="D8" s="436">
        <f t="shared" si="0"/>
        <v>44</v>
      </c>
      <c r="E8" s="436">
        <f t="shared" si="0"/>
        <v>45</v>
      </c>
      <c r="F8" s="436">
        <f t="shared" si="0"/>
        <v>46</v>
      </c>
      <c r="G8" s="560"/>
      <c r="H8" s="56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437" t="s">
        <v>19</v>
      </c>
      <c r="E9" s="437" t="s">
        <v>19</v>
      </c>
      <c r="F9" s="437" t="s">
        <v>19</v>
      </c>
      <c r="G9" s="560"/>
      <c r="H9" s="563"/>
      <c r="I9" s="17">
        <v>0.16666666666666666</v>
      </c>
    </row>
    <row r="10" spans="1:9" x14ac:dyDescent="0.3">
      <c r="A10" s="23">
        <v>0.27430555555555552</v>
      </c>
      <c r="D10" s="426"/>
      <c r="F10" s="427"/>
      <c r="G10" s="560"/>
      <c r="H10" s="563"/>
      <c r="I10" s="20"/>
    </row>
    <row r="11" spans="1:9" x14ac:dyDescent="0.3">
      <c r="A11" s="23">
        <v>0.28819444444444448</v>
      </c>
      <c r="B11" s="144"/>
      <c r="D11" s="426"/>
      <c r="F11" s="427"/>
      <c r="G11" s="560"/>
      <c r="H11" s="563"/>
      <c r="I11" s="20"/>
    </row>
    <row r="12" spans="1:9" x14ac:dyDescent="0.3">
      <c r="A12" s="23">
        <v>0.28958333333333336</v>
      </c>
      <c r="B12" s="136">
        <f t="shared" ref="B12:F12" si="1">B87-1</f>
        <v>590</v>
      </c>
      <c r="C12" s="136">
        <f t="shared" si="1"/>
        <v>591</v>
      </c>
      <c r="D12" s="436">
        <f t="shared" si="1"/>
        <v>592</v>
      </c>
      <c r="E12" s="438">
        <f t="shared" si="1"/>
        <v>593</v>
      </c>
      <c r="F12" s="436">
        <f t="shared" si="1"/>
        <v>594</v>
      </c>
      <c r="G12" s="561"/>
      <c r="H12" s="56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439" t="s">
        <v>13</v>
      </c>
      <c r="E13" s="439" t="s">
        <v>13</v>
      </c>
      <c r="F13" s="439" t="s">
        <v>13</v>
      </c>
      <c r="G13" s="559" t="s">
        <v>16</v>
      </c>
      <c r="H13" s="562" t="s">
        <v>180</v>
      </c>
      <c r="I13" s="17">
        <v>0.1875</v>
      </c>
    </row>
    <row r="14" spans="1:9" x14ac:dyDescent="0.3">
      <c r="A14" s="24"/>
      <c r="D14" s="440"/>
      <c r="E14" s="440"/>
      <c r="F14" s="440"/>
      <c r="G14" s="560"/>
      <c r="H14" s="563"/>
      <c r="I14" s="20"/>
    </row>
    <row r="15" spans="1:9" x14ac:dyDescent="0.3">
      <c r="A15" s="26">
        <v>0.30902777777777779</v>
      </c>
      <c r="B15" s="136">
        <f t="shared" ref="B15:F15" si="2">B91-1</f>
        <v>915</v>
      </c>
      <c r="C15" s="136">
        <f t="shared" si="2"/>
        <v>916</v>
      </c>
      <c r="D15" s="441">
        <f t="shared" si="2"/>
        <v>917</v>
      </c>
      <c r="E15" s="441">
        <f t="shared" si="2"/>
        <v>918</v>
      </c>
      <c r="F15" s="441">
        <f t="shared" si="2"/>
        <v>919</v>
      </c>
      <c r="G15" s="560"/>
      <c r="H15" s="56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442" t="s">
        <v>316</v>
      </c>
      <c r="E16" s="443" t="s">
        <v>316</v>
      </c>
      <c r="F16" s="443" t="s">
        <v>316</v>
      </c>
      <c r="G16" s="560"/>
      <c r="H16" s="563"/>
      <c r="I16" s="17">
        <v>0.20833333333333334</v>
      </c>
    </row>
    <row r="17" spans="1:9" x14ac:dyDescent="0.3">
      <c r="A17" s="18">
        <v>0.31597222222222221</v>
      </c>
      <c r="D17" s="444"/>
      <c r="E17" s="438"/>
      <c r="F17" s="438"/>
      <c r="G17" s="560"/>
      <c r="H17" s="563"/>
      <c r="I17" s="20"/>
    </row>
    <row r="18" spans="1:9" x14ac:dyDescent="0.3">
      <c r="A18" s="27">
        <v>0.31944444444444448</v>
      </c>
      <c r="D18" s="440"/>
      <c r="G18" s="560"/>
      <c r="H18" s="563"/>
      <c r="I18" s="22"/>
    </row>
    <row r="19" spans="1:9" x14ac:dyDescent="0.3">
      <c r="A19" s="27">
        <v>0.3298611111111111</v>
      </c>
      <c r="B19" s="136">
        <f>B23-1</f>
        <v>108</v>
      </c>
      <c r="C19" s="136">
        <f>C23-1</f>
        <v>110</v>
      </c>
      <c r="D19" s="441">
        <f>D101-1</f>
        <v>113</v>
      </c>
      <c r="E19" s="436">
        <f>E101-1</f>
        <v>115</v>
      </c>
      <c r="F19" s="436">
        <f>F101-1</f>
        <v>117</v>
      </c>
      <c r="G19" s="560"/>
      <c r="H19" s="56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445" t="s">
        <v>321</v>
      </c>
      <c r="E20" s="443" t="s">
        <v>321</v>
      </c>
      <c r="F20" s="445" t="s">
        <v>321</v>
      </c>
      <c r="G20" s="560"/>
      <c r="H20" s="563"/>
      <c r="I20" s="28">
        <v>0.22916666666666666</v>
      </c>
    </row>
    <row r="21" spans="1:9" x14ac:dyDescent="0.3">
      <c r="A21" s="23">
        <v>0.33680555555555558</v>
      </c>
      <c r="D21" s="440"/>
      <c r="F21" s="427"/>
      <c r="G21" s="560"/>
      <c r="H21" s="563"/>
      <c r="I21" s="29"/>
    </row>
    <row r="22" spans="1:9" x14ac:dyDescent="0.3">
      <c r="A22" s="27">
        <v>0.35069444444444442</v>
      </c>
      <c r="D22" s="440"/>
      <c r="F22" s="427"/>
      <c r="G22" s="560"/>
      <c r="H22" s="563"/>
      <c r="I22" s="30"/>
    </row>
    <row r="23" spans="1:9" x14ac:dyDescent="0.3">
      <c r="A23" s="27">
        <v>0.3520833333333333</v>
      </c>
      <c r="B23" s="136">
        <f>B101-1</f>
        <v>109</v>
      </c>
      <c r="C23" s="136">
        <f>C101-1</f>
        <v>111</v>
      </c>
      <c r="D23" s="441">
        <f>D104-1</f>
        <v>114</v>
      </c>
      <c r="E23" s="436">
        <f>E104-1</f>
        <v>116</v>
      </c>
      <c r="F23" s="446">
        <f>F104-1</f>
        <v>118</v>
      </c>
      <c r="G23" s="561"/>
      <c r="H23" s="564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443" t="s">
        <v>16</v>
      </c>
      <c r="E24" s="443" t="s">
        <v>16</v>
      </c>
      <c r="F24" s="443" t="s">
        <v>16</v>
      </c>
      <c r="G24" s="565" t="s">
        <v>13</v>
      </c>
      <c r="H24" s="567" t="s">
        <v>19</v>
      </c>
      <c r="I24" s="28">
        <v>0.25</v>
      </c>
    </row>
    <row r="25" spans="1:9" x14ac:dyDescent="0.3">
      <c r="A25" s="16">
        <v>0.3576388888888889</v>
      </c>
      <c r="D25" s="440"/>
      <c r="F25" s="427"/>
      <c r="G25" s="566"/>
      <c r="H25" s="568"/>
      <c r="I25" s="29"/>
    </row>
    <row r="26" spans="1:9" x14ac:dyDescent="0.3">
      <c r="A26" s="16">
        <v>0.37152777777777773</v>
      </c>
      <c r="D26" s="440"/>
      <c r="F26" s="427"/>
      <c r="G26" s="566"/>
      <c r="H26" s="568"/>
      <c r="I26" s="30"/>
    </row>
    <row r="27" spans="1:9" x14ac:dyDescent="0.3">
      <c r="A27" s="18">
        <v>0.37361111111111112</v>
      </c>
      <c r="B27" s="136">
        <f t="shared" ref="B27:F27" si="3">B79-1</f>
        <v>316</v>
      </c>
      <c r="C27" s="136">
        <f t="shared" si="3"/>
        <v>317</v>
      </c>
      <c r="D27" s="136">
        <f t="shared" si="3"/>
        <v>318</v>
      </c>
      <c r="E27" s="136">
        <f t="shared" si="3"/>
        <v>319</v>
      </c>
      <c r="F27" s="136">
        <f t="shared" si="3"/>
        <v>320</v>
      </c>
      <c r="G27" s="566"/>
      <c r="H27" s="56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437" t="s">
        <v>19</v>
      </c>
      <c r="E28" s="437" t="s">
        <v>19</v>
      </c>
      <c r="F28" s="437" t="s">
        <v>19</v>
      </c>
      <c r="G28" s="566"/>
      <c r="H28" s="568"/>
      <c r="I28" s="28">
        <v>0.27083333333333331</v>
      </c>
    </row>
    <row r="29" spans="1:9" x14ac:dyDescent="0.3">
      <c r="A29" s="16">
        <v>0.3923611111111111</v>
      </c>
      <c r="B29" s="136">
        <f t="shared" ref="B29:F29" si="4">B87-1</f>
        <v>590</v>
      </c>
      <c r="C29" s="136">
        <f t="shared" si="4"/>
        <v>591</v>
      </c>
      <c r="D29" s="436">
        <f t="shared" si="4"/>
        <v>592</v>
      </c>
      <c r="E29" s="436">
        <f t="shared" si="4"/>
        <v>593</v>
      </c>
      <c r="F29" s="436">
        <f t="shared" si="4"/>
        <v>594</v>
      </c>
      <c r="G29" s="566"/>
      <c r="H29" s="568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435" t="s">
        <v>13</v>
      </c>
      <c r="E30" s="435" t="s">
        <v>13</v>
      </c>
      <c r="F30" s="435" t="s">
        <v>13</v>
      </c>
      <c r="G30" s="566"/>
      <c r="H30" s="568"/>
      <c r="I30" s="28">
        <v>0.29166666666666669</v>
      </c>
    </row>
    <row r="31" spans="1:9" x14ac:dyDescent="0.3">
      <c r="A31" s="23">
        <v>0.40972222222222227</v>
      </c>
      <c r="B31" s="206"/>
      <c r="F31" s="438"/>
      <c r="G31" s="566"/>
      <c r="H31" s="568"/>
      <c r="I31" s="30"/>
    </row>
    <row r="32" spans="1:9" x14ac:dyDescent="0.3">
      <c r="A32" s="23">
        <v>0.41319444444444442</v>
      </c>
      <c r="B32" s="136">
        <f t="shared" ref="B32:E32" si="5">B91-1</f>
        <v>915</v>
      </c>
      <c r="C32" s="136">
        <f t="shared" si="5"/>
        <v>916</v>
      </c>
      <c r="D32" s="436">
        <f t="shared" si="5"/>
        <v>917</v>
      </c>
      <c r="E32" s="436">
        <f t="shared" si="5"/>
        <v>918</v>
      </c>
      <c r="F32" s="438">
        <f>F35-1</f>
        <v>918</v>
      </c>
      <c r="G32" s="566"/>
      <c r="H32" s="568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430" t="s">
        <v>180</v>
      </c>
      <c r="E33" s="430" t="s">
        <v>180</v>
      </c>
      <c r="F33" s="435" t="s">
        <v>13</v>
      </c>
      <c r="G33" s="565" t="s">
        <v>348</v>
      </c>
      <c r="H33" s="56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447"/>
      <c r="E34" s="447"/>
      <c r="F34" s="447"/>
      <c r="G34" s="566"/>
      <c r="H34" s="563"/>
      <c r="I34" s="28"/>
    </row>
    <row r="35" spans="1:9" x14ac:dyDescent="0.3">
      <c r="A35" s="16">
        <v>0.43611111111111112</v>
      </c>
      <c r="B35" s="136">
        <f t="shared" ref="B35:E35" si="6">B98-1</f>
        <v>146</v>
      </c>
      <c r="C35" s="136">
        <f t="shared" si="6"/>
        <v>147</v>
      </c>
      <c r="D35" s="436">
        <f t="shared" si="6"/>
        <v>148</v>
      </c>
      <c r="E35" s="436">
        <f t="shared" si="6"/>
        <v>149</v>
      </c>
      <c r="F35" s="436">
        <f>F91-1</f>
        <v>919</v>
      </c>
      <c r="G35" s="566"/>
      <c r="H35" s="563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435" t="s">
        <v>350</v>
      </c>
      <c r="E36" s="435" t="s">
        <v>350</v>
      </c>
      <c r="F36" s="435" t="s">
        <v>350</v>
      </c>
      <c r="G36" s="566"/>
      <c r="H36" s="563"/>
      <c r="I36" s="28">
        <v>0.33333333333333331</v>
      </c>
    </row>
    <row r="37" spans="1:9" x14ac:dyDescent="0.3">
      <c r="A37" s="23">
        <v>0.4548611111111111</v>
      </c>
      <c r="B37" s="242"/>
      <c r="G37" s="566"/>
      <c r="H37" s="563"/>
      <c r="I37" s="29"/>
    </row>
    <row r="38" spans="1:9" x14ac:dyDescent="0.3">
      <c r="A38" s="23">
        <v>0.45694444444444443</v>
      </c>
      <c r="B38" s="136">
        <f t="shared" ref="B38:F38" si="7">B83-1</f>
        <v>21</v>
      </c>
      <c r="C38" s="136">
        <f t="shared" si="7"/>
        <v>22</v>
      </c>
      <c r="D38" s="436">
        <f t="shared" si="7"/>
        <v>23</v>
      </c>
      <c r="E38" s="436">
        <f t="shared" si="7"/>
        <v>24</v>
      </c>
      <c r="F38" s="436">
        <f t="shared" si="7"/>
        <v>25</v>
      </c>
      <c r="G38" s="566"/>
      <c r="H38" s="563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435" t="s">
        <v>348</v>
      </c>
      <c r="E39" s="435" t="s">
        <v>348</v>
      </c>
      <c r="F39" s="435" t="s">
        <v>348</v>
      </c>
      <c r="G39" s="566"/>
      <c r="H39" s="563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42</v>
      </c>
      <c r="C40" s="166">
        <f t="shared" si="8"/>
        <v>43</v>
      </c>
      <c r="D40" s="448">
        <f t="shared" si="8"/>
        <v>44</v>
      </c>
      <c r="E40" s="448">
        <f t="shared" si="8"/>
        <v>45</v>
      </c>
      <c r="F40" s="448">
        <f t="shared" si="8"/>
        <v>46</v>
      </c>
      <c r="G40" s="570"/>
      <c r="H40" s="56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437" t="s">
        <v>190</v>
      </c>
      <c r="E41" s="437" t="s">
        <v>190</v>
      </c>
      <c r="F41" s="437" t="s">
        <v>190</v>
      </c>
      <c r="G41" s="567" t="s">
        <v>316</v>
      </c>
      <c r="H41" s="567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191</v>
      </c>
      <c r="C42" s="153">
        <f t="shared" si="9"/>
        <v>192</v>
      </c>
      <c r="D42" s="436">
        <f t="shared" si="9"/>
        <v>193</v>
      </c>
      <c r="E42" s="436">
        <f t="shared" si="9"/>
        <v>194</v>
      </c>
      <c r="F42" s="436">
        <f t="shared" si="9"/>
        <v>195</v>
      </c>
      <c r="G42" s="568"/>
      <c r="H42" s="568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443" t="s">
        <v>16</v>
      </c>
      <c r="E43" s="443" t="s">
        <v>16</v>
      </c>
      <c r="F43" s="443" t="s">
        <v>16</v>
      </c>
      <c r="G43" s="568"/>
      <c r="H43" s="568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316</v>
      </c>
      <c r="C44" s="144">
        <f t="shared" si="10"/>
        <v>317</v>
      </c>
      <c r="D44" s="438">
        <f t="shared" si="10"/>
        <v>318</v>
      </c>
      <c r="E44" s="438">
        <f t="shared" si="10"/>
        <v>319</v>
      </c>
      <c r="F44" s="438">
        <f t="shared" si="10"/>
        <v>320</v>
      </c>
      <c r="G44" s="568"/>
      <c r="H44" s="56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443" t="s">
        <v>316</v>
      </c>
      <c r="E45" s="442" t="s">
        <v>316</v>
      </c>
      <c r="F45" s="443" t="s">
        <v>316</v>
      </c>
      <c r="G45" s="571"/>
      <c r="H45" s="568"/>
      <c r="I45" s="28">
        <v>0.41666666666666669</v>
      </c>
    </row>
    <row r="46" spans="1:9" x14ac:dyDescent="0.3">
      <c r="A46" s="27">
        <v>0.53819444444444442</v>
      </c>
      <c r="B46" s="142">
        <f>B49-1</f>
        <v>108</v>
      </c>
      <c r="C46" s="142">
        <f>C49-1</f>
        <v>110</v>
      </c>
      <c r="D46" s="449">
        <f>D101-1</f>
        <v>113</v>
      </c>
      <c r="E46" s="450">
        <f>E101-1</f>
        <v>115</v>
      </c>
      <c r="F46" s="449">
        <f>F101-1</f>
        <v>117</v>
      </c>
      <c r="G46" s="571"/>
      <c r="H46" s="569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451" t="s">
        <v>321</v>
      </c>
      <c r="E47" s="443" t="s">
        <v>321</v>
      </c>
      <c r="F47" s="443" t="s">
        <v>321</v>
      </c>
      <c r="G47" s="452" t="s">
        <v>318</v>
      </c>
      <c r="H47" s="452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453"/>
      <c r="G48" s="454"/>
      <c r="H48" s="455"/>
      <c r="I48" s="29"/>
    </row>
    <row r="49" spans="1:13" x14ac:dyDescent="0.3">
      <c r="A49" s="27">
        <v>0.55902777777777779</v>
      </c>
      <c r="B49" s="136">
        <f>B101-1</f>
        <v>109</v>
      </c>
      <c r="C49" s="136">
        <f>C101-1</f>
        <v>111</v>
      </c>
      <c r="D49" s="438">
        <f>D104-1</f>
        <v>114</v>
      </c>
      <c r="E49" s="436">
        <f>E104-1</f>
        <v>116</v>
      </c>
      <c r="F49" s="436">
        <f>F104-1</f>
        <v>118</v>
      </c>
      <c r="G49" s="454"/>
      <c r="H49" s="455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437" t="s">
        <v>19</v>
      </c>
      <c r="E50" s="437" t="s">
        <v>19</v>
      </c>
      <c r="F50" s="437" t="s">
        <v>19</v>
      </c>
      <c r="G50" s="456"/>
      <c r="H50" s="45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56"/>
      <c r="H51" s="457"/>
      <c r="I51" s="29"/>
    </row>
    <row r="52" spans="1:13" x14ac:dyDescent="0.3">
      <c r="A52" s="16">
        <v>0.57986111111111105</v>
      </c>
      <c r="B52" s="153">
        <f t="shared" ref="B52:F52" si="11">B87-1</f>
        <v>590</v>
      </c>
      <c r="C52" s="153">
        <f t="shared" si="11"/>
        <v>591</v>
      </c>
      <c r="D52" s="458">
        <f t="shared" si="11"/>
        <v>592</v>
      </c>
      <c r="E52" s="458">
        <f t="shared" si="11"/>
        <v>593</v>
      </c>
      <c r="F52" s="458">
        <f t="shared" si="11"/>
        <v>594</v>
      </c>
      <c r="G52" s="456"/>
      <c r="H52" s="457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435" t="s">
        <v>13</v>
      </c>
      <c r="E53" s="435" t="s">
        <v>13</v>
      </c>
      <c r="F53" s="435" t="s">
        <v>13</v>
      </c>
      <c r="G53" s="454"/>
      <c r="H53" s="45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459"/>
      <c r="G54" s="454"/>
      <c r="H54" s="457"/>
      <c r="I54" s="29"/>
    </row>
    <row r="55" spans="1:13" x14ac:dyDescent="0.3">
      <c r="A55" s="346">
        <v>0.60069444444444442</v>
      </c>
      <c r="B55" s="153">
        <f t="shared" ref="B55:F55" si="12">B91-1</f>
        <v>915</v>
      </c>
      <c r="C55" s="153">
        <f t="shared" si="12"/>
        <v>916</v>
      </c>
      <c r="D55" s="436">
        <f t="shared" si="12"/>
        <v>917</v>
      </c>
      <c r="E55" s="458">
        <f t="shared" si="12"/>
        <v>918</v>
      </c>
      <c r="F55" s="436">
        <f t="shared" si="12"/>
        <v>919</v>
      </c>
      <c r="G55" s="460">
        <f>G104-1</f>
        <v>28</v>
      </c>
      <c r="H55" s="460">
        <f>H104-1</f>
        <v>29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461" t="s">
        <v>24</v>
      </c>
      <c r="E56" s="461" t="s">
        <v>24</v>
      </c>
      <c r="F56" s="461" t="s">
        <v>24</v>
      </c>
      <c r="G56" s="462" t="s">
        <v>24</v>
      </c>
      <c r="H56" s="462" t="s">
        <v>24</v>
      </c>
      <c r="I56" s="28">
        <v>0.5</v>
      </c>
    </row>
    <row r="57" spans="1:13" x14ac:dyDescent="0.3">
      <c r="A57" s="27">
        <v>0.60763888888888895</v>
      </c>
      <c r="G57" s="425"/>
      <c r="H57" s="425"/>
      <c r="I57" s="29"/>
    </row>
    <row r="58" spans="1:13" x14ac:dyDescent="0.3">
      <c r="A58" s="18">
        <v>0.625</v>
      </c>
      <c r="G58" s="425"/>
      <c r="H58" s="425"/>
      <c r="I58" s="28">
        <v>0.52083333333333337</v>
      </c>
    </row>
    <row r="59" spans="1:13" x14ac:dyDescent="0.3">
      <c r="A59" s="23">
        <v>0.64583333333333337</v>
      </c>
      <c r="G59" s="425"/>
      <c r="H59" s="425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463"/>
      <c r="E60" s="463"/>
      <c r="F60" s="463"/>
      <c r="G60" s="463"/>
      <c r="H60" s="463"/>
      <c r="I60" s="28">
        <v>0.5625</v>
      </c>
    </row>
    <row r="61" spans="1:13" x14ac:dyDescent="0.3">
      <c r="A61" s="27">
        <v>0.68402777777777779</v>
      </c>
      <c r="B61" s="191" t="s">
        <v>374</v>
      </c>
      <c r="C61" s="191" t="s">
        <v>148</v>
      </c>
      <c r="D61" s="464" t="s">
        <v>375</v>
      </c>
      <c r="E61" s="464" t="s">
        <v>175</v>
      </c>
      <c r="F61" s="464" t="s">
        <v>155</v>
      </c>
      <c r="G61" s="465" t="s">
        <v>376</v>
      </c>
      <c r="H61" s="465" t="s">
        <v>128</v>
      </c>
      <c r="I61" s="30"/>
    </row>
    <row r="62" spans="1:13" x14ac:dyDescent="0.3">
      <c r="A62" s="23">
        <v>0.6875</v>
      </c>
      <c r="G62" s="425"/>
      <c r="H62" s="425"/>
      <c r="I62" s="28">
        <v>0.58333333333333337</v>
      </c>
    </row>
    <row r="63" spans="1:13" x14ac:dyDescent="0.3">
      <c r="A63" s="23">
        <v>0.69097222222222221</v>
      </c>
      <c r="G63" s="425"/>
      <c r="H63" s="425"/>
      <c r="I63" s="29"/>
    </row>
    <row r="64" spans="1:13" x14ac:dyDescent="0.3">
      <c r="A64" s="23">
        <v>0.69444444444444453</v>
      </c>
      <c r="G64" s="425"/>
      <c r="H64" s="425"/>
      <c r="I64" s="29"/>
    </row>
    <row r="65" spans="1:9" x14ac:dyDescent="0.3">
      <c r="A65" s="23">
        <v>0.70833333333333337</v>
      </c>
      <c r="B65" s="144"/>
      <c r="C65" s="144"/>
      <c r="D65" s="438"/>
      <c r="E65" s="438"/>
      <c r="F65" s="438"/>
      <c r="G65" s="438"/>
      <c r="H65" s="438"/>
      <c r="I65" s="30"/>
    </row>
    <row r="66" spans="1:9" x14ac:dyDescent="0.3">
      <c r="A66" s="23">
        <v>0.71527777777777779</v>
      </c>
      <c r="B66" s="145"/>
      <c r="C66" s="145"/>
      <c r="D66" s="447"/>
      <c r="E66" s="447"/>
      <c r="F66" s="447"/>
      <c r="G66" s="447"/>
      <c r="H66" s="447"/>
      <c r="I66" s="28">
        <v>0.60416666666666663</v>
      </c>
    </row>
    <row r="67" spans="1:9" x14ac:dyDescent="0.3">
      <c r="A67" s="23">
        <v>0.72222222222222221</v>
      </c>
      <c r="G67" s="425"/>
      <c r="H67" s="425"/>
      <c r="I67" s="29"/>
    </row>
    <row r="68" spans="1:9" x14ac:dyDescent="0.3">
      <c r="A68" s="23">
        <v>0.72569444444444453</v>
      </c>
      <c r="B68" s="172"/>
      <c r="C68" s="172"/>
      <c r="D68" s="466"/>
      <c r="E68" s="466"/>
      <c r="F68" s="466"/>
      <c r="G68" s="467"/>
      <c r="H68" s="467"/>
      <c r="I68" s="29"/>
    </row>
    <row r="69" spans="1:9" x14ac:dyDescent="0.3">
      <c r="A69" s="16">
        <v>0.72916666666666663</v>
      </c>
      <c r="B69" s="165" t="s">
        <v>350</v>
      </c>
      <c r="C69" s="165" t="s">
        <v>350</v>
      </c>
      <c r="D69" s="468" t="s">
        <v>350</v>
      </c>
      <c r="E69" s="468" t="s">
        <v>350</v>
      </c>
      <c r="F69" s="468" t="s">
        <v>350</v>
      </c>
      <c r="G69" s="468" t="s">
        <v>350</v>
      </c>
      <c r="H69" s="468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469"/>
      <c r="E70" s="469"/>
      <c r="F70" s="469"/>
      <c r="G70" s="438"/>
      <c r="H70" s="438"/>
      <c r="I70" s="29"/>
    </row>
    <row r="71" spans="1:9" x14ac:dyDescent="0.3">
      <c r="A71" s="16">
        <v>0.74652777777777779</v>
      </c>
      <c r="B71" s="174"/>
      <c r="C71" s="174"/>
      <c r="D71" s="444"/>
      <c r="E71" s="444"/>
      <c r="F71" s="444"/>
      <c r="G71" s="465"/>
      <c r="H71" s="465"/>
      <c r="I71" s="29"/>
    </row>
    <row r="72" spans="1:9" x14ac:dyDescent="0.3">
      <c r="A72" s="37"/>
      <c r="B72" s="174">
        <f t="shared" ref="B72:H72" si="13">B83-1</f>
        <v>21</v>
      </c>
      <c r="C72" s="174">
        <f t="shared" si="13"/>
        <v>22</v>
      </c>
      <c r="D72" s="444">
        <f t="shared" si="13"/>
        <v>23</v>
      </c>
      <c r="E72" s="444">
        <f t="shared" si="13"/>
        <v>24</v>
      </c>
      <c r="F72" s="444">
        <f t="shared" si="13"/>
        <v>25</v>
      </c>
      <c r="G72" s="444">
        <f t="shared" si="13"/>
        <v>26</v>
      </c>
      <c r="H72" s="436">
        <f t="shared" si="13"/>
        <v>27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461" t="s">
        <v>191</v>
      </c>
      <c r="E73" s="470" t="s">
        <v>191</v>
      </c>
      <c r="F73" s="470" t="s">
        <v>191</v>
      </c>
      <c r="G73" s="470" t="s">
        <v>191</v>
      </c>
      <c r="H73" s="461" t="s">
        <v>191</v>
      </c>
      <c r="I73" s="28">
        <v>0.64583333333333337</v>
      </c>
    </row>
    <row r="74" spans="1:9" x14ac:dyDescent="0.3">
      <c r="A74" s="31"/>
      <c r="B74" s="176">
        <f>'WEEK 19'!H74+1</f>
        <v>192</v>
      </c>
      <c r="C74" s="176">
        <f>B74+1</f>
        <v>193</v>
      </c>
      <c r="D74" s="462">
        <f>C74+1</f>
        <v>194</v>
      </c>
      <c r="E74" s="471">
        <f>D74+1</f>
        <v>195</v>
      </c>
      <c r="F74" s="471">
        <f t="shared" ref="F74:H74" si="14">E74+1</f>
        <v>196</v>
      </c>
      <c r="G74" s="471">
        <f t="shared" si="14"/>
        <v>197</v>
      </c>
      <c r="H74" s="472">
        <f t="shared" si="14"/>
        <v>198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443" t="s">
        <v>16</v>
      </c>
      <c r="E75" s="443" t="s">
        <v>16</v>
      </c>
      <c r="F75" s="443" t="s">
        <v>16</v>
      </c>
      <c r="G75" s="443" t="s">
        <v>16</v>
      </c>
      <c r="H75" s="443" t="s">
        <v>16</v>
      </c>
      <c r="I75" s="29"/>
    </row>
    <row r="76" spans="1:9" x14ac:dyDescent="0.3">
      <c r="A76" s="16"/>
      <c r="B76" s="136">
        <f>B79-1</f>
        <v>316</v>
      </c>
      <c r="C76" s="209">
        <f>B76+1</f>
        <v>317</v>
      </c>
      <c r="D76" s="436">
        <f>C76+1</f>
        <v>318</v>
      </c>
      <c r="E76" s="436">
        <f>D76+1</f>
        <v>319</v>
      </c>
      <c r="F76" s="436">
        <f t="shared" ref="F76:H76" si="15">E76+1</f>
        <v>320</v>
      </c>
      <c r="G76" s="436">
        <f t="shared" si="15"/>
        <v>321</v>
      </c>
      <c r="H76" s="436">
        <f t="shared" si="15"/>
        <v>322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473" t="s">
        <v>30</v>
      </c>
      <c r="E77" s="473" t="s">
        <v>30</v>
      </c>
      <c r="F77" s="474" t="s">
        <v>30</v>
      </c>
      <c r="G77" s="475" t="s">
        <v>30</v>
      </c>
      <c r="H77" s="475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457"/>
      <c r="E78" s="457"/>
      <c r="F78" s="457"/>
      <c r="G78" s="476"/>
      <c r="H78" s="476"/>
      <c r="I78" s="29"/>
    </row>
    <row r="79" spans="1:9" x14ac:dyDescent="0.3">
      <c r="A79" s="23"/>
      <c r="B79" s="176">
        <f>'WEEK 19'!H79+1</f>
        <v>317</v>
      </c>
      <c r="C79" s="176">
        <f>B79+1</f>
        <v>318</v>
      </c>
      <c r="D79" s="462">
        <f>C79+1</f>
        <v>319</v>
      </c>
      <c r="E79" s="462">
        <f>D79+1</f>
        <v>320</v>
      </c>
      <c r="F79" s="462">
        <f>F76+1</f>
        <v>321</v>
      </c>
      <c r="G79" s="462">
        <f>G76+1</f>
        <v>322</v>
      </c>
      <c r="H79" s="462">
        <f>G79+1</f>
        <v>323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477" t="s">
        <v>351</v>
      </c>
      <c r="E80" s="477" t="s">
        <v>351</v>
      </c>
      <c r="F80" s="477" t="s">
        <v>351</v>
      </c>
      <c r="G80" s="477" t="s">
        <v>351</v>
      </c>
      <c r="H80" s="477" t="s">
        <v>351</v>
      </c>
      <c r="I80" s="28">
        <v>0.6875</v>
      </c>
    </row>
    <row r="81" spans="1:12" x14ac:dyDescent="0.3">
      <c r="A81" s="27"/>
      <c r="D81" s="427"/>
      <c r="E81" s="427"/>
      <c r="F81" s="427"/>
      <c r="G81" s="476"/>
      <c r="H81" s="453"/>
      <c r="I81" s="29"/>
    </row>
    <row r="82" spans="1:12" x14ac:dyDescent="0.3">
      <c r="A82" s="35">
        <v>0.80902777777777779</v>
      </c>
      <c r="D82" s="427"/>
      <c r="E82" s="427"/>
      <c r="F82" s="427"/>
      <c r="G82" s="476"/>
      <c r="H82" s="453"/>
      <c r="I82" s="30"/>
    </row>
    <row r="83" spans="1:12" x14ac:dyDescent="0.3">
      <c r="A83" s="18"/>
      <c r="B83" s="189">
        <f>'WEEK 19'!H83+1</f>
        <v>22</v>
      </c>
      <c r="C83" s="189">
        <f>B83+1</f>
        <v>23</v>
      </c>
      <c r="D83" s="478">
        <f>C83+1</f>
        <v>24</v>
      </c>
      <c r="E83" s="478">
        <f>D83+1</f>
        <v>25</v>
      </c>
      <c r="F83" s="478">
        <f t="shared" ref="F83:H83" si="16">E83+1</f>
        <v>26</v>
      </c>
      <c r="G83" s="478">
        <f t="shared" si="16"/>
        <v>27</v>
      </c>
      <c r="H83" s="474">
        <f t="shared" si="16"/>
        <v>28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477" t="s">
        <v>32</v>
      </c>
      <c r="E84" s="477" t="s">
        <v>32</v>
      </c>
      <c r="F84" s="477" t="s">
        <v>32</v>
      </c>
      <c r="G84" s="477" t="s">
        <v>32</v>
      </c>
      <c r="H84" s="477" t="s">
        <v>32</v>
      </c>
      <c r="I84" s="28">
        <v>0.70833333333333337</v>
      </c>
    </row>
    <row r="85" spans="1:12" x14ac:dyDescent="0.3">
      <c r="A85" s="27"/>
      <c r="G85" s="425"/>
      <c r="H85" s="425"/>
      <c r="I85" s="29"/>
    </row>
    <row r="86" spans="1:12" x14ac:dyDescent="0.3">
      <c r="A86" s="27">
        <v>0.82986111111111116</v>
      </c>
      <c r="B86" s="145"/>
      <c r="C86" s="145"/>
      <c r="D86" s="479"/>
      <c r="E86" s="447"/>
      <c r="F86" s="447"/>
      <c r="G86" s="425"/>
      <c r="H86" s="425"/>
      <c r="I86" s="29"/>
    </row>
    <row r="87" spans="1:12" x14ac:dyDescent="0.3">
      <c r="A87" s="36"/>
      <c r="B87" s="185">
        <f>'WEEK 19'!H87+1</f>
        <v>591</v>
      </c>
      <c r="C87" s="185">
        <f>B87+1</f>
        <v>592</v>
      </c>
      <c r="D87" s="480">
        <f>C87+1</f>
        <v>593</v>
      </c>
      <c r="E87" s="472">
        <f>D87+1</f>
        <v>594</v>
      </c>
      <c r="F87" s="472">
        <f t="shared" ref="F87:H87" si="17">E87+1</f>
        <v>595</v>
      </c>
      <c r="G87" s="472">
        <f t="shared" si="17"/>
        <v>596</v>
      </c>
      <c r="H87" s="472">
        <f t="shared" si="17"/>
        <v>597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481" t="s">
        <v>37</v>
      </c>
      <c r="E88" s="481" t="s">
        <v>37</v>
      </c>
      <c r="F88" s="482" t="s">
        <v>37</v>
      </c>
      <c r="G88" s="482" t="s">
        <v>37</v>
      </c>
      <c r="H88" s="481" t="s">
        <v>37</v>
      </c>
      <c r="I88" s="28">
        <v>0.72916666666666663</v>
      </c>
    </row>
    <row r="89" spans="1:12" x14ac:dyDescent="0.3">
      <c r="A89" s="23">
        <v>0.83680555555555547</v>
      </c>
      <c r="G89" s="425"/>
      <c r="H89" s="425"/>
      <c r="I89" s="29"/>
    </row>
    <row r="90" spans="1:12" x14ac:dyDescent="0.3">
      <c r="A90" s="23">
        <v>0.85069444444444453</v>
      </c>
      <c r="B90" s="190"/>
      <c r="C90" s="190"/>
      <c r="D90" s="483"/>
      <c r="E90" s="483"/>
      <c r="F90" s="483"/>
      <c r="G90" s="483"/>
      <c r="H90" s="483"/>
      <c r="I90" s="29"/>
    </row>
    <row r="91" spans="1:12" x14ac:dyDescent="0.3">
      <c r="A91" s="27"/>
      <c r="B91" s="185">
        <f>'WEEK 19'!H91+1</f>
        <v>916</v>
      </c>
      <c r="C91" s="185">
        <f>B91+1</f>
        <v>917</v>
      </c>
      <c r="D91" s="472">
        <f>C91+1</f>
        <v>918</v>
      </c>
      <c r="E91" s="472">
        <f>D91+1</f>
        <v>919</v>
      </c>
      <c r="F91" s="472">
        <f t="shared" ref="F91:H91" si="18">E91+1</f>
        <v>920</v>
      </c>
      <c r="G91" s="472">
        <f t="shared" si="18"/>
        <v>921</v>
      </c>
      <c r="H91" s="472">
        <f t="shared" si="18"/>
        <v>922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464" t="s">
        <v>349</v>
      </c>
      <c r="E92" s="464" t="s">
        <v>349</v>
      </c>
      <c r="F92" s="464" t="s">
        <v>349</v>
      </c>
      <c r="G92" s="464" t="s">
        <v>349</v>
      </c>
      <c r="H92" s="464" t="s">
        <v>349</v>
      </c>
      <c r="I92" s="28">
        <v>0.75</v>
      </c>
      <c r="L92" s="21"/>
    </row>
    <row r="93" spans="1:12" x14ac:dyDescent="0.3">
      <c r="A93" s="36"/>
      <c r="G93" s="425"/>
      <c r="H93" s="425"/>
      <c r="I93" s="29"/>
    </row>
    <row r="94" spans="1:12" x14ac:dyDescent="0.3">
      <c r="A94" s="27">
        <v>0.87152777777777779</v>
      </c>
      <c r="B94" s="217"/>
      <c r="C94" s="216"/>
      <c r="D94" s="484"/>
      <c r="E94" s="483"/>
      <c r="F94" s="483"/>
      <c r="G94" s="483"/>
      <c r="H94" s="483"/>
      <c r="I94" s="29"/>
    </row>
    <row r="95" spans="1:12" x14ac:dyDescent="0.3">
      <c r="A95" s="36"/>
      <c r="B95" s="185">
        <f>'WEEK 19'!H95+1</f>
        <v>43</v>
      </c>
      <c r="C95" s="185">
        <f>B95+1</f>
        <v>44</v>
      </c>
      <c r="D95" s="472">
        <f t="shared" ref="D95:H95" si="19">C95+1</f>
        <v>45</v>
      </c>
      <c r="E95" s="472">
        <f t="shared" si="19"/>
        <v>46</v>
      </c>
      <c r="F95" s="472">
        <f t="shared" si="19"/>
        <v>47</v>
      </c>
      <c r="G95" s="472">
        <f t="shared" si="19"/>
        <v>48</v>
      </c>
      <c r="H95" s="472">
        <f t="shared" si="19"/>
        <v>49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477" t="s">
        <v>179</v>
      </c>
      <c r="E96" s="477" t="s">
        <v>179</v>
      </c>
      <c r="F96" s="485" t="s">
        <v>179</v>
      </c>
      <c r="G96" s="477" t="s">
        <v>317</v>
      </c>
      <c r="H96" s="477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453"/>
      <c r="E97" s="453"/>
      <c r="F97" s="486"/>
      <c r="G97" s="487"/>
      <c r="H97" s="487"/>
      <c r="I97" s="29"/>
    </row>
    <row r="98" spans="1:9" x14ac:dyDescent="0.3">
      <c r="A98" s="37"/>
      <c r="B98" s="185">
        <f>'WEEK 19'!F98+1</f>
        <v>147</v>
      </c>
      <c r="C98" s="185">
        <f>B98+1</f>
        <v>148</v>
      </c>
      <c r="D98" s="472">
        <f t="shared" ref="D98:F98" si="20">C98+1</f>
        <v>149</v>
      </c>
      <c r="E98" s="472">
        <f t="shared" si="20"/>
        <v>150</v>
      </c>
      <c r="F98" s="480">
        <f t="shared" si="20"/>
        <v>151</v>
      </c>
      <c r="G98" s="462"/>
      <c r="H98" s="462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477" t="s">
        <v>314</v>
      </c>
      <c r="E99" s="477" t="s">
        <v>314</v>
      </c>
      <c r="F99" s="485" t="s">
        <v>314</v>
      </c>
      <c r="G99" s="484"/>
      <c r="H99" s="484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488"/>
      <c r="E100" s="488"/>
      <c r="F100" s="489"/>
      <c r="G100" s="487"/>
      <c r="H100" s="487"/>
      <c r="I100" s="29"/>
    </row>
    <row r="101" spans="1:9" x14ac:dyDescent="0.3">
      <c r="A101" s="34"/>
      <c r="B101" s="189">
        <f>'WEEK 19'!F104+1</f>
        <v>110</v>
      </c>
      <c r="C101" s="189">
        <f>B104+1</f>
        <v>112</v>
      </c>
      <c r="D101" s="478">
        <f>C104+1</f>
        <v>114</v>
      </c>
      <c r="E101" s="478">
        <f t="shared" ref="E101:F101" si="21">D104+1</f>
        <v>116</v>
      </c>
      <c r="F101" s="478">
        <f t="shared" si="21"/>
        <v>118</v>
      </c>
      <c r="G101" s="462"/>
      <c r="H101" s="462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484"/>
      <c r="H102" s="484"/>
      <c r="I102" s="28">
        <v>0.8125</v>
      </c>
    </row>
    <row r="103" spans="1:9" x14ac:dyDescent="0.3">
      <c r="A103" s="38">
        <v>0.93055555555555547</v>
      </c>
      <c r="B103" s="317"/>
      <c r="C103" s="317"/>
      <c r="D103" s="488"/>
      <c r="E103" s="488"/>
      <c r="F103" s="489"/>
      <c r="G103" s="487"/>
      <c r="H103" s="487"/>
      <c r="I103" s="29"/>
    </row>
    <row r="104" spans="1:9" x14ac:dyDescent="0.3">
      <c r="A104" s="39">
        <v>0.93402777777777779</v>
      </c>
      <c r="B104" s="189">
        <f>B101+1</f>
        <v>111</v>
      </c>
      <c r="C104" s="189">
        <f>C101+1</f>
        <v>113</v>
      </c>
      <c r="D104" s="474">
        <f>D101+1</f>
        <v>115</v>
      </c>
      <c r="E104" s="474">
        <f t="shared" ref="E104:F104" si="22">E101+1</f>
        <v>117</v>
      </c>
      <c r="F104" s="474">
        <f t="shared" si="22"/>
        <v>119</v>
      </c>
      <c r="G104" s="472">
        <f>'WEEK 19'!H104+1</f>
        <v>29</v>
      </c>
      <c r="H104" s="472">
        <f>G104+1</f>
        <v>30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461" t="s">
        <v>24</v>
      </c>
      <c r="E105" s="461" t="s">
        <v>24</v>
      </c>
      <c r="F105" s="461" t="s">
        <v>24</v>
      </c>
      <c r="G105" s="461" t="s">
        <v>24</v>
      </c>
      <c r="H105" s="461" t="s">
        <v>24</v>
      </c>
      <c r="I105" s="28">
        <v>0.83333333333333337</v>
      </c>
    </row>
    <row r="106" spans="1:9" x14ac:dyDescent="0.3">
      <c r="A106" s="23"/>
      <c r="B106" s="176"/>
      <c r="C106" s="176"/>
      <c r="D106" s="462"/>
      <c r="E106" s="462"/>
      <c r="F106" s="462"/>
      <c r="G106" s="462"/>
      <c r="H106" s="462"/>
      <c r="I106" s="28"/>
    </row>
    <row r="107" spans="1:9" x14ac:dyDescent="0.3">
      <c r="A107" s="23"/>
      <c r="B107" s="176"/>
      <c r="C107" s="176"/>
      <c r="D107" s="462"/>
      <c r="E107" s="462"/>
      <c r="F107" s="462"/>
      <c r="G107" s="462"/>
      <c r="H107" s="462"/>
      <c r="I107" s="28"/>
    </row>
    <row r="108" spans="1:9" x14ac:dyDescent="0.3">
      <c r="A108" s="23">
        <v>0.95833333333333337</v>
      </c>
      <c r="G108" s="425"/>
      <c r="H108" s="425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463"/>
      <c r="E109" s="463"/>
      <c r="F109" s="463"/>
      <c r="G109" s="463"/>
      <c r="H109" s="463"/>
      <c r="I109" s="28">
        <v>0.875</v>
      </c>
    </row>
    <row r="110" spans="1:9" x14ac:dyDescent="0.3">
      <c r="A110" s="23">
        <v>0</v>
      </c>
      <c r="G110" s="425"/>
      <c r="H110" s="425"/>
      <c r="I110" s="28">
        <v>0.89583333333333337</v>
      </c>
    </row>
    <row r="111" spans="1:9" x14ac:dyDescent="0.3">
      <c r="A111" s="23">
        <v>6.9444444444444441E-3</v>
      </c>
      <c r="G111" s="425"/>
      <c r="H111" s="425"/>
      <c r="I111" s="29"/>
    </row>
    <row r="112" spans="1:9" x14ac:dyDescent="0.3">
      <c r="A112" s="23">
        <v>1.0416666666666666E-2</v>
      </c>
      <c r="B112" s="160"/>
      <c r="C112" s="160"/>
      <c r="D112" s="463"/>
      <c r="E112" s="463"/>
      <c r="F112" s="463"/>
      <c r="G112" s="463"/>
      <c r="H112" s="463"/>
      <c r="I112" s="30"/>
    </row>
    <row r="113" spans="1:9" x14ac:dyDescent="0.3">
      <c r="A113" s="23">
        <v>2.0833333333333332E-2</v>
      </c>
      <c r="B113" s="464" t="s">
        <v>121</v>
      </c>
      <c r="C113" s="464" t="s">
        <v>380</v>
      </c>
      <c r="D113" s="464" t="s">
        <v>230</v>
      </c>
      <c r="E113" s="464" t="s">
        <v>149</v>
      </c>
      <c r="F113" s="464" t="s">
        <v>236</v>
      </c>
      <c r="G113" s="464" t="s">
        <v>173</v>
      </c>
      <c r="H113" s="464" t="s">
        <v>153</v>
      </c>
      <c r="I113" s="28">
        <v>0.91666666666666663</v>
      </c>
    </row>
    <row r="114" spans="1:9" x14ac:dyDescent="0.3">
      <c r="A114" s="23">
        <v>2.7777777777777776E-2</v>
      </c>
      <c r="G114" s="425"/>
      <c r="H114" s="425"/>
      <c r="I114" s="29"/>
    </row>
    <row r="115" spans="1:9" ht="15.6" customHeight="1" x14ac:dyDescent="0.3">
      <c r="A115" s="23">
        <v>3.4722222222222224E-2</v>
      </c>
      <c r="G115" s="425"/>
      <c r="H115" s="425"/>
      <c r="I115" s="29"/>
    </row>
    <row r="116" spans="1:9" x14ac:dyDescent="0.3">
      <c r="A116" s="41">
        <v>3.8194444444444441E-2</v>
      </c>
      <c r="G116" s="425"/>
      <c r="H116" s="425"/>
      <c r="I116" s="30"/>
    </row>
    <row r="117" spans="1:9" x14ac:dyDescent="0.3">
      <c r="A117" s="23">
        <v>4.1666666666666664E-2</v>
      </c>
      <c r="B117" s="137"/>
      <c r="C117" s="137"/>
      <c r="D117" s="459"/>
      <c r="E117" s="459"/>
      <c r="F117" s="459"/>
      <c r="G117" s="459"/>
      <c r="H117" s="459"/>
      <c r="I117" s="28">
        <v>0.9375</v>
      </c>
    </row>
    <row r="118" spans="1:9" x14ac:dyDescent="0.3">
      <c r="A118" s="27">
        <v>4.5138888888888888E-2</v>
      </c>
      <c r="B118" s="144"/>
      <c r="C118" s="144"/>
      <c r="D118" s="438"/>
      <c r="E118" s="438"/>
      <c r="F118" s="438"/>
      <c r="G118" s="438"/>
      <c r="H118" s="438"/>
      <c r="I118" s="30"/>
    </row>
    <row r="119" spans="1:9" x14ac:dyDescent="0.3">
      <c r="A119" s="27">
        <v>5.6944444444444443E-2</v>
      </c>
      <c r="B119" s="144"/>
      <c r="C119" s="144"/>
      <c r="D119" s="438"/>
      <c r="E119" s="438"/>
      <c r="F119" s="438"/>
      <c r="G119" s="438"/>
      <c r="H119" s="438"/>
      <c r="I119" s="29"/>
    </row>
    <row r="120" spans="1:9" x14ac:dyDescent="0.3">
      <c r="A120" s="27">
        <v>5.9027777777777783E-2</v>
      </c>
      <c r="B120" s="144"/>
      <c r="C120" s="144"/>
      <c r="D120" s="438"/>
      <c r="E120" s="438"/>
      <c r="F120" s="438"/>
      <c r="G120" s="438"/>
      <c r="H120" s="438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62" t="s">
        <v>16</v>
      </c>
      <c r="H121" s="562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440"/>
      <c r="F122" s="427"/>
      <c r="G122" s="563"/>
      <c r="H122" s="563"/>
      <c r="I122" s="30"/>
    </row>
    <row r="123" spans="1:9" x14ac:dyDescent="0.3">
      <c r="A123" s="27">
        <v>7.9861111111111105E-2</v>
      </c>
      <c r="B123" s="136">
        <f>B101</f>
        <v>110</v>
      </c>
      <c r="C123" s="136">
        <f t="shared" ref="C123:F123" si="23">C101</f>
        <v>112</v>
      </c>
      <c r="D123" s="436">
        <f t="shared" si="23"/>
        <v>114</v>
      </c>
      <c r="E123" s="436">
        <f t="shared" si="23"/>
        <v>116</v>
      </c>
      <c r="F123" s="436">
        <f t="shared" si="23"/>
        <v>118</v>
      </c>
      <c r="G123" s="563"/>
      <c r="H123" s="563"/>
      <c r="I123" s="29"/>
    </row>
    <row r="124" spans="1:9" x14ac:dyDescent="0.3">
      <c r="A124" s="18">
        <v>8.3333333333333329E-2</v>
      </c>
      <c r="B124" s="135" t="s">
        <v>316</v>
      </c>
      <c r="C124" s="156" t="s">
        <v>316</v>
      </c>
      <c r="D124" s="156" t="s">
        <v>316</v>
      </c>
      <c r="E124" s="156" t="s">
        <v>316</v>
      </c>
      <c r="F124" s="156" t="s">
        <v>316</v>
      </c>
      <c r="G124" s="563"/>
      <c r="H124" s="563"/>
      <c r="I124" s="28">
        <v>0.97916666666666663</v>
      </c>
    </row>
    <row r="125" spans="1:9" x14ac:dyDescent="0.3">
      <c r="A125" s="27">
        <v>9.375E-2</v>
      </c>
      <c r="G125" s="563"/>
      <c r="H125" s="563"/>
      <c r="I125" s="29"/>
    </row>
    <row r="126" spans="1:9" x14ac:dyDescent="0.3">
      <c r="A126" s="27">
        <v>9.7222222222222224E-2</v>
      </c>
      <c r="G126" s="563"/>
      <c r="H126" s="563"/>
      <c r="I126" s="30"/>
    </row>
    <row r="127" spans="1:9" x14ac:dyDescent="0.3">
      <c r="A127" s="27">
        <v>0.10069444444444443</v>
      </c>
      <c r="B127" s="136">
        <f>B104</f>
        <v>111</v>
      </c>
      <c r="C127" s="136">
        <f>C104</f>
        <v>113</v>
      </c>
      <c r="D127" s="436">
        <f>D104</f>
        <v>115</v>
      </c>
      <c r="E127" s="436">
        <f>E104</f>
        <v>117</v>
      </c>
      <c r="F127" s="436">
        <f>F104</f>
        <v>119</v>
      </c>
      <c r="G127" s="563"/>
      <c r="H127" s="56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443" t="s">
        <v>19</v>
      </c>
      <c r="E128" s="443" t="s">
        <v>19</v>
      </c>
      <c r="F128" s="443" t="s">
        <v>19</v>
      </c>
      <c r="G128" s="563"/>
      <c r="H128" s="563"/>
      <c r="I128" s="28">
        <v>0</v>
      </c>
    </row>
    <row r="129" spans="1:9" x14ac:dyDescent="0.3">
      <c r="A129" s="27">
        <v>0.1111111111111111</v>
      </c>
      <c r="B129" s="136">
        <f t="shared" ref="B129:F129" si="24">B87</f>
        <v>591</v>
      </c>
      <c r="C129" s="136">
        <f t="shared" si="24"/>
        <v>592</v>
      </c>
      <c r="D129" s="436">
        <f t="shared" si="24"/>
        <v>593</v>
      </c>
      <c r="E129" s="436">
        <f t="shared" si="24"/>
        <v>594</v>
      </c>
      <c r="F129" s="436">
        <f t="shared" si="24"/>
        <v>595</v>
      </c>
      <c r="G129" s="564"/>
      <c r="H129" s="56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451" t="s">
        <v>16</v>
      </c>
      <c r="E130" s="451" t="s">
        <v>16</v>
      </c>
      <c r="F130" s="442" t="s">
        <v>16</v>
      </c>
      <c r="G130" s="567" t="s">
        <v>19</v>
      </c>
      <c r="H130" s="565" t="s">
        <v>13</v>
      </c>
      <c r="I130" s="28">
        <v>2.0833333333333332E-2</v>
      </c>
    </row>
    <row r="131" spans="1:9" x14ac:dyDescent="0.3">
      <c r="A131" s="38">
        <v>0.13194444444444445</v>
      </c>
      <c r="D131" s="427"/>
      <c r="E131" s="426"/>
      <c r="F131" s="444"/>
      <c r="G131" s="568"/>
      <c r="H131" s="566"/>
      <c r="I131" s="30"/>
    </row>
    <row r="132" spans="1:9" x14ac:dyDescent="0.3">
      <c r="A132" s="38">
        <v>0.1423611111111111</v>
      </c>
      <c r="D132" s="427"/>
      <c r="E132" s="426"/>
      <c r="F132" s="444"/>
      <c r="G132" s="568"/>
      <c r="H132" s="566"/>
      <c r="I132" s="29"/>
    </row>
    <row r="133" spans="1:9" x14ac:dyDescent="0.3">
      <c r="A133" s="39">
        <v>0.14444444444444446</v>
      </c>
      <c r="B133" s="144">
        <f t="shared" ref="B133:E133" si="25">B79</f>
        <v>317</v>
      </c>
      <c r="C133" s="144">
        <f t="shared" si="25"/>
        <v>318</v>
      </c>
      <c r="D133" s="438">
        <f t="shared" si="25"/>
        <v>319</v>
      </c>
      <c r="E133" s="438">
        <f t="shared" si="25"/>
        <v>320</v>
      </c>
      <c r="F133" s="438">
        <f>F76</f>
        <v>320</v>
      </c>
      <c r="G133" s="568"/>
      <c r="H133" s="566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430" t="s">
        <v>350</v>
      </c>
      <c r="E134" s="430" t="s">
        <v>350</v>
      </c>
      <c r="F134" s="430" t="s">
        <v>350</v>
      </c>
      <c r="G134" s="568"/>
      <c r="H134" s="566"/>
      <c r="I134" s="28">
        <v>4.1666666666666664E-2</v>
      </c>
    </row>
    <row r="135" spans="1:9" x14ac:dyDescent="0.3">
      <c r="A135" s="23">
        <v>0.14930555555555555</v>
      </c>
      <c r="D135" s="427"/>
      <c r="E135" s="426"/>
      <c r="G135" s="568"/>
      <c r="H135" s="566"/>
      <c r="I135" s="29"/>
    </row>
    <row r="136" spans="1:9" x14ac:dyDescent="0.3">
      <c r="A136" s="27">
        <v>0.15972222222222224</v>
      </c>
      <c r="D136" s="427"/>
      <c r="E136" s="426"/>
      <c r="G136" s="568"/>
      <c r="H136" s="566"/>
      <c r="I136" s="30"/>
    </row>
    <row r="137" spans="1:9" x14ac:dyDescent="0.3">
      <c r="A137" s="27">
        <v>0.16319444444444445</v>
      </c>
      <c r="B137" s="136">
        <f t="shared" ref="B137:F137" si="26">B83</f>
        <v>22</v>
      </c>
      <c r="C137" s="136">
        <f t="shared" si="26"/>
        <v>23</v>
      </c>
      <c r="D137" s="436">
        <f t="shared" si="26"/>
        <v>24</v>
      </c>
      <c r="E137" s="436">
        <f t="shared" si="26"/>
        <v>25</v>
      </c>
      <c r="F137" s="436">
        <f t="shared" si="26"/>
        <v>26</v>
      </c>
      <c r="G137" s="568"/>
      <c r="H137" s="566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459" t="s">
        <v>348</v>
      </c>
      <c r="E138" s="459" t="s">
        <v>348</v>
      </c>
      <c r="F138" s="459" t="s">
        <v>348</v>
      </c>
      <c r="G138" s="568"/>
      <c r="H138" s="566"/>
      <c r="I138" s="28">
        <v>6.25E-2</v>
      </c>
    </row>
    <row r="139" spans="1:9" x14ac:dyDescent="0.3">
      <c r="A139" s="27">
        <v>0.17708333333333334</v>
      </c>
      <c r="C139" s="154"/>
      <c r="E139" s="427"/>
      <c r="F139" s="427"/>
      <c r="G139" s="568"/>
      <c r="H139" s="566"/>
      <c r="I139" s="29"/>
    </row>
    <row r="140" spans="1:9" x14ac:dyDescent="0.3">
      <c r="A140" s="39">
        <v>0.18402777777777779</v>
      </c>
      <c r="B140" s="136">
        <f>B95</f>
        <v>43</v>
      </c>
      <c r="C140" s="136">
        <f t="shared" ref="C140:D140" si="27">C95</f>
        <v>44</v>
      </c>
      <c r="D140" s="436">
        <f t="shared" si="27"/>
        <v>45</v>
      </c>
      <c r="E140" s="436">
        <f>D143</f>
        <v>194</v>
      </c>
      <c r="F140" s="436">
        <f>E143</f>
        <v>195</v>
      </c>
      <c r="G140" s="569"/>
      <c r="H140" s="570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438" t="s">
        <v>190</v>
      </c>
      <c r="E141" s="438" t="s">
        <v>190</v>
      </c>
      <c r="F141" s="438" t="s">
        <v>190</v>
      </c>
      <c r="G141" s="565" t="s">
        <v>348</v>
      </c>
      <c r="H141" s="559" t="s">
        <v>350</v>
      </c>
      <c r="I141" s="28">
        <v>8.3333333333333329E-2</v>
      </c>
    </row>
    <row r="142" spans="1:9" x14ac:dyDescent="0.3">
      <c r="A142" s="23">
        <v>0.19444444444444445</v>
      </c>
      <c r="F142" s="490"/>
      <c r="G142" s="566"/>
      <c r="H142" s="560"/>
      <c r="I142" s="29"/>
    </row>
    <row r="143" spans="1:9" x14ac:dyDescent="0.3">
      <c r="A143" s="27">
        <v>0.20486111111111113</v>
      </c>
      <c r="B143" s="144">
        <f t="shared" ref="B143:F143" si="28">B74</f>
        <v>192</v>
      </c>
      <c r="C143" s="136">
        <f t="shared" si="28"/>
        <v>193</v>
      </c>
      <c r="D143" s="436">
        <f t="shared" si="28"/>
        <v>194</v>
      </c>
      <c r="E143" s="436">
        <f t="shared" si="28"/>
        <v>195</v>
      </c>
      <c r="F143" s="436">
        <f t="shared" si="28"/>
        <v>196</v>
      </c>
      <c r="G143" s="566"/>
      <c r="H143" s="560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443" t="s">
        <v>19</v>
      </c>
      <c r="E144" s="443" t="s">
        <v>19</v>
      </c>
      <c r="F144" s="443" t="s">
        <v>19</v>
      </c>
      <c r="G144" s="566"/>
      <c r="H144" s="560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456"/>
      <c r="E145" s="459"/>
      <c r="F145" s="459"/>
      <c r="G145" s="566"/>
      <c r="H145" s="560"/>
      <c r="I145" s="29"/>
    </row>
    <row r="146" spans="1:9" x14ac:dyDescent="0.3">
      <c r="A146" s="31"/>
      <c r="B146" s="196">
        <f t="shared" ref="B146:F146" si="29">B87</f>
        <v>591</v>
      </c>
      <c r="C146" s="196">
        <f t="shared" si="29"/>
        <v>592</v>
      </c>
      <c r="D146" s="491">
        <f t="shared" si="29"/>
        <v>593</v>
      </c>
      <c r="E146" s="491">
        <f t="shared" si="29"/>
        <v>594</v>
      </c>
      <c r="F146" s="491">
        <f t="shared" si="29"/>
        <v>595</v>
      </c>
      <c r="G146" s="566"/>
      <c r="H146" s="560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430" t="s">
        <v>180</v>
      </c>
      <c r="E147" s="430" t="s">
        <v>180</v>
      </c>
      <c r="F147" s="430" t="s">
        <v>180</v>
      </c>
      <c r="G147" s="566"/>
      <c r="H147" s="560"/>
      <c r="I147" s="28">
        <v>0.125</v>
      </c>
    </row>
    <row r="148" spans="1:9" x14ac:dyDescent="0.3">
      <c r="A148" s="16">
        <v>0.24305555555555555</v>
      </c>
      <c r="B148" s="202"/>
      <c r="C148" s="202"/>
      <c r="D148" s="456"/>
      <c r="E148" s="459"/>
      <c r="F148" s="459"/>
      <c r="G148" s="566"/>
      <c r="H148" s="560"/>
      <c r="I148" s="29"/>
    </row>
    <row r="149" spans="1:9" x14ac:dyDescent="0.3">
      <c r="A149" s="37"/>
      <c r="B149" s="200">
        <f t="shared" ref="B149:F149" si="30">B98</f>
        <v>147</v>
      </c>
      <c r="C149" s="200">
        <f t="shared" si="30"/>
        <v>148</v>
      </c>
      <c r="D149" s="492">
        <f t="shared" si="30"/>
        <v>149</v>
      </c>
      <c r="E149" s="492">
        <f t="shared" si="30"/>
        <v>150</v>
      </c>
      <c r="F149" s="492">
        <f t="shared" si="30"/>
        <v>151</v>
      </c>
      <c r="G149" s="570"/>
      <c r="H149" s="561"/>
      <c r="I149" s="32"/>
    </row>
    <row r="150" spans="1:9" x14ac:dyDescent="0.3">
      <c r="A150" s="10"/>
      <c r="B150" s="128"/>
      <c r="C150" s="128"/>
      <c r="D150" s="426"/>
      <c r="E150" s="426"/>
      <c r="F150" s="426"/>
      <c r="H150" s="426"/>
    </row>
    <row r="151" spans="1:9" x14ac:dyDescent="0.3">
      <c r="A151" s="10"/>
      <c r="B151" s="128"/>
      <c r="C151" s="128"/>
      <c r="D151" s="426"/>
      <c r="E151" s="426"/>
      <c r="F151" s="426"/>
      <c r="H151" s="426"/>
    </row>
    <row r="152" spans="1:9" x14ac:dyDescent="0.3">
      <c r="A152" s="10"/>
      <c r="B152" s="128"/>
      <c r="C152" s="128"/>
      <c r="D152" s="426"/>
      <c r="E152" s="426"/>
      <c r="F152" s="426"/>
      <c r="H152" s="426"/>
    </row>
    <row r="153" spans="1:9" x14ac:dyDescent="0.3">
      <c r="A153" s="10"/>
      <c r="B153" s="128"/>
      <c r="C153" s="128"/>
      <c r="D153" s="426"/>
      <c r="E153" s="426"/>
      <c r="F153" s="426"/>
      <c r="H153" s="426"/>
    </row>
    <row r="154" spans="1:9" x14ac:dyDescent="0.3">
      <c r="A154" s="10"/>
      <c r="B154" s="128"/>
      <c r="C154" s="128"/>
      <c r="D154" s="426"/>
      <c r="E154" s="426"/>
      <c r="F154" s="426"/>
      <c r="H154" s="426"/>
    </row>
    <row r="155" spans="1:9" x14ac:dyDescent="0.3">
      <c r="A155" s="10"/>
      <c r="B155" s="128"/>
      <c r="C155" s="128"/>
      <c r="D155" s="426"/>
      <c r="E155" s="426"/>
      <c r="F155" s="426"/>
      <c r="H155" s="426"/>
    </row>
    <row r="156" spans="1:9" x14ac:dyDescent="0.3">
      <c r="A156" s="10"/>
      <c r="B156" s="128"/>
      <c r="C156" s="128"/>
      <c r="D156" s="426"/>
      <c r="E156" s="426"/>
      <c r="F156" s="426"/>
      <c r="H156" s="426"/>
    </row>
    <row r="157" spans="1:9" x14ac:dyDescent="0.3">
      <c r="A157" s="10"/>
      <c r="B157" s="128"/>
      <c r="C157" s="128"/>
      <c r="D157" s="426"/>
      <c r="E157" s="426"/>
      <c r="F157" s="426"/>
      <c r="H157" s="426"/>
    </row>
    <row r="158" spans="1:9" x14ac:dyDescent="0.3">
      <c r="A158" s="10"/>
      <c r="B158" s="128"/>
      <c r="C158" s="128"/>
      <c r="D158" s="426"/>
      <c r="E158" s="426"/>
      <c r="F158" s="426"/>
      <c r="H158" s="426"/>
    </row>
    <row r="159" spans="1:9" x14ac:dyDescent="0.3">
      <c r="A159" s="10"/>
      <c r="B159" s="128"/>
      <c r="C159" s="128"/>
      <c r="D159" s="426"/>
      <c r="E159" s="426"/>
      <c r="F159" s="426"/>
      <c r="H159" s="426"/>
    </row>
    <row r="160" spans="1:9" x14ac:dyDescent="0.3">
      <c r="A160" s="10"/>
      <c r="B160" s="128"/>
      <c r="C160" s="128"/>
      <c r="D160" s="426"/>
      <c r="E160" s="426"/>
      <c r="F160" s="426"/>
      <c r="H160" s="426"/>
    </row>
    <row r="161" spans="1:8" x14ac:dyDescent="0.3">
      <c r="A161" s="10"/>
      <c r="B161" s="128"/>
      <c r="C161" s="128"/>
      <c r="D161" s="426"/>
      <c r="E161" s="426"/>
      <c r="F161" s="426"/>
      <c r="H161" s="426"/>
    </row>
    <row r="162" spans="1:8" x14ac:dyDescent="0.3">
      <c r="A162" s="10"/>
      <c r="B162" s="128"/>
      <c r="C162" s="128"/>
      <c r="D162" s="426"/>
      <c r="E162" s="426"/>
      <c r="F162" s="426"/>
      <c r="H162" s="426"/>
    </row>
    <row r="163" spans="1:8" x14ac:dyDescent="0.3">
      <c r="A163" s="10"/>
      <c r="B163" s="128"/>
      <c r="C163" s="128"/>
      <c r="D163" s="426"/>
      <c r="E163" s="426"/>
      <c r="F163" s="426"/>
      <c r="H163" s="426"/>
    </row>
    <row r="164" spans="1:8" x14ac:dyDescent="0.3">
      <c r="A164" s="10"/>
      <c r="B164" s="128"/>
      <c r="C164" s="128"/>
      <c r="D164" s="426"/>
      <c r="E164" s="426"/>
      <c r="F164" s="426"/>
      <c r="H164" s="426"/>
    </row>
    <row r="165" spans="1:8" x14ac:dyDescent="0.3">
      <c r="A165" s="10"/>
      <c r="B165" s="128"/>
      <c r="C165" s="128"/>
      <c r="D165" s="426"/>
      <c r="E165" s="426"/>
      <c r="F165" s="426"/>
      <c r="H165" s="426"/>
    </row>
    <row r="166" spans="1:8" x14ac:dyDescent="0.3">
      <c r="A166" s="10"/>
      <c r="B166" s="128"/>
      <c r="C166" s="128"/>
      <c r="D166" s="426"/>
      <c r="E166" s="426"/>
      <c r="F166" s="426"/>
      <c r="H166" s="426"/>
    </row>
    <row r="167" spans="1:8" x14ac:dyDescent="0.3">
      <c r="A167" s="10"/>
      <c r="B167" s="128"/>
      <c r="C167" s="128"/>
      <c r="D167" s="426"/>
      <c r="E167" s="426"/>
      <c r="F167" s="426"/>
      <c r="H167" s="426"/>
    </row>
    <row r="168" spans="1:8" x14ac:dyDescent="0.3">
      <c r="A168" s="10"/>
      <c r="B168" s="128"/>
      <c r="C168" s="128"/>
      <c r="D168" s="426"/>
      <c r="E168" s="426"/>
      <c r="F168" s="426"/>
      <c r="H168" s="426"/>
    </row>
    <row r="169" spans="1:8" x14ac:dyDescent="0.3">
      <c r="A169" s="10"/>
      <c r="B169" s="128"/>
      <c r="C169" s="128"/>
      <c r="D169" s="426"/>
      <c r="E169" s="426"/>
      <c r="F169" s="426"/>
      <c r="H169" s="426"/>
    </row>
    <row r="170" spans="1:8" x14ac:dyDescent="0.3">
      <c r="A170" s="10"/>
      <c r="B170" s="128"/>
      <c r="C170" s="128"/>
      <c r="D170" s="426"/>
      <c r="E170" s="426"/>
      <c r="F170" s="426"/>
      <c r="H170" s="426"/>
    </row>
    <row r="171" spans="1:8" x14ac:dyDescent="0.3">
      <c r="A171" s="10"/>
      <c r="B171" s="128"/>
      <c r="C171" s="128"/>
      <c r="D171" s="426"/>
      <c r="E171" s="426"/>
      <c r="F171" s="426"/>
      <c r="H171" s="426"/>
    </row>
    <row r="172" spans="1:8" x14ac:dyDescent="0.3">
      <c r="A172" s="10"/>
      <c r="B172" s="128"/>
      <c r="C172" s="128"/>
      <c r="D172" s="426"/>
      <c r="E172" s="426"/>
      <c r="F172" s="426"/>
      <c r="H172" s="426"/>
    </row>
    <row r="173" spans="1:8" x14ac:dyDescent="0.3">
      <c r="A173" s="10"/>
      <c r="B173" s="128"/>
      <c r="C173" s="128"/>
      <c r="D173" s="426"/>
      <c r="E173" s="426"/>
      <c r="F173" s="426"/>
      <c r="H173" s="426"/>
    </row>
    <row r="174" spans="1:8" x14ac:dyDescent="0.3">
      <c r="A174" s="10"/>
      <c r="B174" s="128"/>
      <c r="C174" s="128"/>
      <c r="D174" s="426"/>
      <c r="E174" s="426"/>
      <c r="F174" s="426"/>
      <c r="H174" s="426"/>
    </row>
    <row r="175" spans="1:8" x14ac:dyDescent="0.3">
      <c r="A175" s="10"/>
      <c r="B175" s="128"/>
      <c r="C175" s="128"/>
      <c r="D175" s="426"/>
      <c r="E175" s="426"/>
      <c r="F175" s="426"/>
      <c r="H175" s="426"/>
    </row>
    <row r="176" spans="1:8" x14ac:dyDescent="0.3">
      <c r="A176" s="10"/>
      <c r="B176" s="128"/>
      <c r="C176" s="128"/>
      <c r="D176" s="426"/>
      <c r="E176" s="426"/>
      <c r="F176" s="426"/>
      <c r="H176" s="426"/>
    </row>
    <row r="177" spans="1:8" x14ac:dyDescent="0.3">
      <c r="A177" s="10"/>
      <c r="B177" s="128"/>
      <c r="C177" s="128"/>
      <c r="D177" s="426"/>
      <c r="E177" s="426"/>
      <c r="F177" s="426"/>
      <c r="H177" s="426"/>
    </row>
    <row r="178" spans="1:8" x14ac:dyDescent="0.3">
      <c r="A178" s="10"/>
      <c r="B178" s="128"/>
      <c r="C178" s="128"/>
      <c r="D178" s="426"/>
      <c r="E178" s="426"/>
      <c r="F178" s="426"/>
      <c r="H178" s="426"/>
    </row>
    <row r="179" spans="1:8" x14ac:dyDescent="0.3">
      <c r="A179" s="10"/>
      <c r="B179" s="128"/>
      <c r="C179" s="128"/>
      <c r="D179" s="426"/>
      <c r="E179" s="426"/>
      <c r="F179" s="426"/>
      <c r="H179" s="426"/>
    </row>
    <row r="180" spans="1:8" x14ac:dyDescent="0.3">
      <c r="A180" s="10"/>
      <c r="B180" s="128"/>
      <c r="C180" s="128"/>
      <c r="D180" s="426"/>
      <c r="E180" s="426"/>
      <c r="F180" s="426"/>
      <c r="H180" s="426"/>
    </row>
    <row r="181" spans="1:8" x14ac:dyDescent="0.3">
      <c r="A181" s="10"/>
      <c r="B181" s="128"/>
      <c r="C181" s="128"/>
      <c r="D181" s="426"/>
      <c r="E181" s="426"/>
      <c r="F181" s="426"/>
      <c r="H181" s="426"/>
    </row>
    <row r="182" spans="1:8" x14ac:dyDescent="0.3">
      <c r="A182" s="10"/>
      <c r="B182" s="128"/>
      <c r="C182" s="128"/>
      <c r="D182" s="426"/>
      <c r="E182" s="426"/>
      <c r="F182" s="426"/>
      <c r="H182" s="426"/>
    </row>
    <row r="183" spans="1:8" x14ac:dyDescent="0.3">
      <c r="A183" s="10"/>
      <c r="B183" s="128"/>
      <c r="C183" s="128"/>
      <c r="D183" s="426"/>
      <c r="E183" s="426"/>
      <c r="F183" s="426"/>
      <c r="H183" s="426"/>
    </row>
    <row r="184" spans="1:8" x14ac:dyDescent="0.3">
      <c r="A184" s="10"/>
      <c r="B184" s="128"/>
      <c r="C184" s="128"/>
      <c r="D184" s="426"/>
      <c r="E184" s="426"/>
      <c r="F184" s="426"/>
      <c r="H184" s="426"/>
    </row>
    <row r="185" spans="1:8" x14ac:dyDescent="0.3">
      <c r="A185" s="10"/>
      <c r="B185" s="128"/>
      <c r="C185" s="128"/>
      <c r="D185" s="426"/>
      <c r="E185" s="426"/>
      <c r="F185" s="426"/>
      <c r="H185" s="426"/>
    </row>
    <row r="186" spans="1:8" x14ac:dyDescent="0.3">
      <c r="A186" s="10"/>
      <c r="B186" s="128"/>
      <c r="C186" s="128"/>
      <c r="D186" s="426"/>
      <c r="E186" s="426"/>
      <c r="F186" s="426"/>
      <c r="H186" s="426"/>
    </row>
    <row r="187" spans="1:8" x14ac:dyDescent="0.3">
      <c r="A187" s="10"/>
      <c r="B187" s="128"/>
      <c r="C187" s="128"/>
      <c r="D187" s="426"/>
      <c r="E187" s="426"/>
      <c r="F187" s="426"/>
      <c r="H187" s="426"/>
    </row>
    <row r="188" spans="1:8" x14ac:dyDescent="0.3">
      <c r="A188" s="10"/>
      <c r="B188" s="128"/>
      <c r="C188" s="128"/>
      <c r="D188" s="426"/>
      <c r="E188" s="426"/>
      <c r="F188" s="426"/>
      <c r="H188" s="426"/>
    </row>
    <row r="189" spans="1:8" x14ac:dyDescent="0.3">
      <c r="A189" s="10"/>
      <c r="B189" s="128"/>
      <c r="C189" s="128"/>
      <c r="D189" s="426"/>
      <c r="E189" s="426"/>
      <c r="F189" s="426"/>
      <c r="H189" s="426"/>
    </row>
    <row r="190" spans="1:8" x14ac:dyDescent="0.3">
      <c r="A190" s="10"/>
      <c r="B190" s="128"/>
      <c r="C190" s="128"/>
      <c r="D190" s="426"/>
      <c r="E190" s="426"/>
      <c r="F190" s="426"/>
      <c r="H190" s="426"/>
    </row>
    <row r="191" spans="1:8" x14ac:dyDescent="0.3">
      <c r="A191" s="10"/>
      <c r="B191" s="128"/>
      <c r="C191" s="128"/>
      <c r="D191" s="426"/>
      <c r="E191" s="426"/>
      <c r="F191" s="426"/>
      <c r="H191" s="426"/>
    </row>
    <row r="192" spans="1:8" x14ac:dyDescent="0.3">
      <c r="A192" s="10"/>
      <c r="B192" s="128"/>
      <c r="C192" s="128"/>
      <c r="D192" s="426"/>
      <c r="E192" s="426"/>
      <c r="F192" s="426"/>
      <c r="H192" s="426"/>
    </row>
    <row r="193" spans="1:8" x14ac:dyDescent="0.3">
      <c r="A193" s="10"/>
      <c r="B193" s="128"/>
      <c r="C193" s="128"/>
      <c r="D193" s="426"/>
      <c r="E193" s="426"/>
      <c r="F193" s="426"/>
      <c r="H193" s="426"/>
    </row>
    <row r="194" spans="1:8" x14ac:dyDescent="0.3">
      <c r="A194" s="10"/>
      <c r="B194" s="128"/>
      <c r="C194" s="128"/>
      <c r="D194" s="426"/>
      <c r="E194" s="426"/>
      <c r="F194" s="426"/>
      <c r="H194" s="426"/>
    </row>
    <row r="195" spans="1:8" x14ac:dyDescent="0.3">
      <c r="A195" s="10"/>
      <c r="B195" s="128"/>
      <c r="C195" s="128"/>
      <c r="D195" s="426"/>
      <c r="E195" s="426"/>
      <c r="F195" s="426"/>
      <c r="H195" s="426"/>
    </row>
    <row r="196" spans="1:8" x14ac:dyDescent="0.3">
      <c r="A196" s="10"/>
      <c r="B196" s="128"/>
      <c r="C196" s="128"/>
      <c r="D196" s="426"/>
      <c r="E196" s="426"/>
      <c r="F196" s="426"/>
      <c r="H196" s="426"/>
    </row>
    <row r="197" spans="1:8" x14ac:dyDescent="0.3">
      <c r="A197" s="10"/>
      <c r="B197" s="128"/>
      <c r="C197" s="128"/>
      <c r="D197" s="426"/>
      <c r="E197" s="426"/>
      <c r="F197" s="426"/>
      <c r="H197" s="426"/>
    </row>
    <row r="198" spans="1:8" x14ac:dyDescent="0.3">
      <c r="A198" s="10"/>
      <c r="B198" s="128"/>
      <c r="C198" s="128"/>
      <c r="D198" s="426"/>
      <c r="E198" s="426"/>
      <c r="F198" s="426"/>
      <c r="H198" s="426"/>
    </row>
    <row r="199" spans="1:8" x14ac:dyDescent="0.3">
      <c r="A199" s="10"/>
      <c r="B199" s="128"/>
      <c r="C199" s="128"/>
      <c r="D199" s="426"/>
      <c r="E199" s="426"/>
      <c r="F199" s="426"/>
      <c r="H199" s="426"/>
    </row>
    <row r="200" spans="1:8" x14ac:dyDescent="0.3">
      <c r="A200" s="10"/>
      <c r="B200" s="128"/>
      <c r="C200" s="128"/>
      <c r="D200" s="426"/>
      <c r="E200" s="426"/>
      <c r="F200" s="426"/>
      <c r="H200" s="426"/>
    </row>
    <row r="201" spans="1:8" x14ac:dyDescent="0.3">
      <c r="A201" s="10"/>
      <c r="B201" s="128"/>
      <c r="C201" s="128"/>
      <c r="D201" s="426"/>
      <c r="E201" s="426"/>
      <c r="F201" s="426"/>
      <c r="H201" s="426"/>
    </row>
    <row r="202" spans="1:8" x14ac:dyDescent="0.3">
      <c r="A202" s="10"/>
      <c r="B202" s="128"/>
      <c r="C202" s="128"/>
      <c r="D202" s="426"/>
      <c r="E202" s="426"/>
      <c r="F202" s="426"/>
      <c r="H202" s="426"/>
    </row>
    <row r="203" spans="1:8" x14ac:dyDescent="0.3">
      <c r="A203" s="10"/>
      <c r="B203" s="128"/>
      <c r="C203" s="128"/>
      <c r="D203" s="426"/>
      <c r="E203" s="426"/>
      <c r="F203" s="426"/>
      <c r="H203" s="426"/>
    </row>
    <row r="204" spans="1:8" x14ac:dyDescent="0.3">
      <c r="A204" s="10"/>
      <c r="B204" s="128"/>
      <c r="C204" s="128"/>
      <c r="D204" s="426"/>
      <c r="E204" s="426"/>
      <c r="F204" s="426"/>
      <c r="H204" s="426"/>
    </row>
    <row r="205" spans="1:8" x14ac:dyDescent="0.3">
      <c r="A205" s="10"/>
      <c r="B205" s="128"/>
      <c r="C205" s="128"/>
      <c r="D205" s="426"/>
      <c r="E205" s="426"/>
      <c r="F205" s="426"/>
      <c r="H205" s="426"/>
    </row>
    <row r="206" spans="1:8" x14ac:dyDescent="0.3">
      <c r="A206" s="10"/>
      <c r="B206" s="128"/>
      <c r="C206" s="128"/>
      <c r="D206" s="426"/>
      <c r="E206" s="426"/>
      <c r="F206" s="426"/>
      <c r="H206" s="426"/>
    </row>
    <row r="207" spans="1:8" x14ac:dyDescent="0.3">
      <c r="A207" s="10"/>
      <c r="B207" s="128"/>
      <c r="C207" s="128"/>
      <c r="D207" s="426"/>
      <c r="E207" s="426"/>
      <c r="F207" s="426"/>
      <c r="H207" s="426"/>
    </row>
    <row r="208" spans="1:8" x14ac:dyDescent="0.3">
      <c r="A208" s="10"/>
      <c r="B208" s="128"/>
      <c r="C208" s="128"/>
      <c r="D208" s="426"/>
      <c r="E208" s="426"/>
      <c r="F208" s="426"/>
      <c r="H208" s="426"/>
    </row>
    <row r="209" spans="1:8" x14ac:dyDescent="0.3">
      <c r="A209" s="10"/>
      <c r="B209" s="128"/>
      <c r="C209" s="128"/>
      <c r="D209" s="426"/>
      <c r="E209" s="426"/>
      <c r="F209" s="426"/>
      <c r="H209" s="426"/>
    </row>
    <row r="210" spans="1:8" x14ac:dyDescent="0.3">
      <c r="A210" s="10"/>
      <c r="B210" s="128"/>
      <c r="C210" s="128"/>
      <c r="D210" s="426"/>
      <c r="E210" s="426"/>
      <c r="F210" s="426"/>
      <c r="H210" s="426"/>
    </row>
    <row r="211" spans="1:8" x14ac:dyDescent="0.3">
      <c r="A211" s="10"/>
      <c r="B211" s="128"/>
      <c r="C211" s="128"/>
      <c r="D211" s="426"/>
      <c r="E211" s="426"/>
      <c r="F211" s="426"/>
      <c r="H211" s="426"/>
    </row>
    <row r="212" spans="1:8" x14ac:dyDescent="0.3">
      <c r="A212" s="10"/>
      <c r="B212" s="128"/>
      <c r="C212" s="128"/>
      <c r="D212" s="426"/>
      <c r="E212" s="426"/>
      <c r="F212" s="426"/>
      <c r="H212" s="426"/>
    </row>
    <row r="213" spans="1:8" x14ac:dyDescent="0.3">
      <c r="A213" s="10"/>
      <c r="B213" s="128"/>
      <c r="C213" s="128"/>
      <c r="D213" s="426"/>
      <c r="E213" s="426"/>
      <c r="F213" s="426"/>
      <c r="H213" s="426"/>
    </row>
    <row r="214" spans="1:8" x14ac:dyDescent="0.3">
      <c r="A214" s="10"/>
      <c r="B214" s="128"/>
      <c r="C214" s="128"/>
      <c r="D214" s="426"/>
      <c r="E214" s="426"/>
      <c r="F214" s="426"/>
      <c r="H214" s="426"/>
    </row>
    <row r="215" spans="1:8" x14ac:dyDescent="0.3">
      <c r="A215" s="10"/>
      <c r="B215" s="128"/>
      <c r="C215" s="128"/>
      <c r="D215" s="426"/>
      <c r="E215" s="426"/>
      <c r="F215" s="426"/>
      <c r="H215" s="426"/>
    </row>
    <row r="216" spans="1:8" x14ac:dyDescent="0.3">
      <c r="A216" s="10"/>
      <c r="B216" s="128"/>
      <c r="C216" s="128"/>
      <c r="D216" s="426"/>
      <c r="E216" s="426"/>
      <c r="F216" s="426"/>
      <c r="H216" s="426"/>
    </row>
    <row r="217" spans="1:8" x14ac:dyDescent="0.3">
      <c r="A217" s="10"/>
      <c r="B217" s="128"/>
      <c r="C217" s="128"/>
      <c r="D217" s="426"/>
      <c r="E217" s="426"/>
      <c r="F217" s="426"/>
      <c r="H217" s="426"/>
    </row>
    <row r="218" spans="1:8" x14ac:dyDescent="0.3">
      <c r="A218" s="10"/>
      <c r="B218" s="128"/>
      <c r="C218" s="128"/>
      <c r="D218" s="426"/>
      <c r="E218" s="426"/>
      <c r="F218" s="426"/>
      <c r="H218" s="426"/>
    </row>
    <row r="219" spans="1:8" x14ac:dyDescent="0.3">
      <c r="A219" s="10"/>
      <c r="B219" s="128"/>
      <c r="C219" s="128"/>
      <c r="D219" s="426"/>
      <c r="E219" s="426"/>
      <c r="F219" s="426"/>
      <c r="H219" s="426"/>
    </row>
    <row r="220" spans="1:8" x14ac:dyDescent="0.3">
      <c r="A220" s="10"/>
      <c r="B220" s="128"/>
      <c r="C220" s="128"/>
      <c r="D220" s="426"/>
      <c r="E220" s="426"/>
      <c r="F220" s="426"/>
      <c r="H220" s="426"/>
    </row>
    <row r="221" spans="1:8" x14ac:dyDescent="0.3">
      <c r="A221" s="10"/>
      <c r="B221" s="128"/>
      <c r="C221" s="128"/>
      <c r="D221" s="426"/>
      <c r="E221" s="426"/>
      <c r="F221" s="426"/>
      <c r="H221" s="426"/>
    </row>
    <row r="222" spans="1:8" x14ac:dyDescent="0.3">
      <c r="A222" s="10"/>
      <c r="B222" s="128"/>
      <c r="C222" s="128"/>
      <c r="D222" s="426"/>
      <c r="E222" s="426"/>
      <c r="F222" s="426"/>
      <c r="H222" s="426"/>
    </row>
    <row r="223" spans="1:8" x14ac:dyDescent="0.3">
      <c r="A223" s="10"/>
      <c r="B223" s="128"/>
      <c r="C223" s="128"/>
      <c r="D223" s="426"/>
      <c r="E223" s="426"/>
      <c r="F223" s="426"/>
      <c r="H223" s="426"/>
    </row>
    <row r="224" spans="1:8" x14ac:dyDescent="0.3">
      <c r="A224" s="10"/>
      <c r="B224" s="128"/>
      <c r="C224" s="128"/>
      <c r="D224" s="426"/>
      <c r="E224" s="426"/>
      <c r="F224" s="426"/>
      <c r="H224" s="426"/>
    </row>
    <row r="225" spans="1:8" x14ac:dyDescent="0.3">
      <c r="A225" s="10"/>
      <c r="B225" s="128"/>
      <c r="C225" s="128"/>
      <c r="D225" s="426"/>
      <c r="E225" s="426"/>
      <c r="F225" s="426"/>
      <c r="H225" s="426"/>
    </row>
    <row r="226" spans="1:8" x14ac:dyDescent="0.3">
      <c r="A226" s="10"/>
      <c r="B226" s="128"/>
      <c r="C226" s="128"/>
      <c r="D226" s="426"/>
      <c r="E226" s="426"/>
      <c r="F226" s="426"/>
      <c r="H226" s="426"/>
    </row>
    <row r="227" spans="1:8" x14ac:dyDescent="0.3">
      <c r="A227" s="10"/>
      <c r="B227" s="128"/>
      <c r="C227" s="128"/>
      <c r="D227" s="426"/>
      <c r="E227" s="426"/>
      <c r="F227" s="426"/>
      <c r="H227" s="426"/>
    </row>
    <row r="228" spans="1:8" x14ac:dyDescent="0.3">
      <c r="A228" s="10"/>
      <c r="B228" s="128"/>
      <c r="C228" s="128"/>
      <c r="D228" s="426"/>
      <c r="E228" s="426"/>
      <c r="F228" s="426"/>
      <c r="H228" s="426"/>
    </row>
    <row r="229" spans="1:8" x14ac:dyDescent="0.3">
      <c r="A229" s="10"/>
      <c r="B229" s="128"/>
      <c r="C229" s="128"/>
      <c r="D229" s="426"/>
      <c r="E229" s="426"/>
      <c r="F229" s="426"/>
      <c r="H229" s="426"/>
    </row>
    <row r="230" spans="1:8" x14ac:dyDescent="0.3">
      <c r="A230" s="10"/>
      <c r="B230" s="128"/>
      <c r="C230" s="128"/>
      <c r="D230" s="426"/>
      <c r="E230" s="426"/>
      <c r="F230" s="426"/>
      <c r="H230" s="426"/>
    </row>
    <row r="231" spans="1:8" x14ac:dyDescent="0.3">
      <c r="A231" s="10"/>
      <c r="B231" s="128"/>
      <c r="C231" s="128"/>
      <c r="D231" s="426"/>
      <c r="E231" s="426"/>
      <c r="F231" s="426"/>
      <c r="H231" s="426"/>
    </row>
    <row r="232" spans="1:8" x14ac:dyDescent="0.3">
      <c r="A232" s="10"/>
      <c r="B232" s="128"/>
      <c r="C232" s="128"/>
      <c r="D232" s="426"/>
      <c r="E232" s="426"/>
      <c r="F232" s="426"/>
      <c r="H232" s="426"/>
    </row>
    <row r="233" spans="1:8" x14ac:dyDescent="0.3">
      <c r="A233" s="10"/>
      <c r="B233" s="128"/>
      <c r="C233" s="128"/>
      <c r="D233" s="426"/>
      <c r="E233" s="426"/>
      <c r="F233" s="426"/>
      <c r="H233" s="426"/>
    </row>
    <row r="234" spans="1:8" x14ac:dyDescent="0.3">
      <c r="A234" s="10"/>
      <c r="B234" s="128"/>
      <c r="C234" s="128"/>
      <c r="D234" s="426"/>
      <c r="E234" s="426"/>
      <c r="F234" s="426"/>
      <c r="H234" s="426"/>
    </row>
    <row r="235" spans="1:8" x14ac:dyDescent="0.3">
      <c r="A235" s="10"/>
      <c r="B235" s="128"/>
      <c r="C235" s="128"/>
      <c r="D235" s="426"/>
      <c r="E235" s="426"/>
      <c r="F235" s="426"/>
      <c r="H235" s="426"/>
    </row>
    <row r="236" spans="1:8" x14ac:dyDescent="0.3">
      <c r="A236" s="10"/>
      <c r="B236" s="128"/>
      <c r="C236" s="128"/>
      <c r="D236" s="426"/>
      <c r="E236" s="426"/>
      <c r="F236" s="426"/>
      <c r="H236" s="426"/>
    </row>
    <row r="237" spans="1:8" x14ac:dyDescent="0.3">
      <c r="A237" s="10"/>
      <c r="B237" s="128"/>
      <c r="C237" s="128"/>
      <c r="D237" s="426"/>
      <c r="E237" s="426"/>
      <c r="F237" s="426"/>
      <c r="H237" s="426"/>
    </row>
    <row r="238" spans="1:8" x14ac:dyDescent="0.3">
      <c r="A238" s="10"/>
      <c r="B238" s="128"/>
      <c r="C238" s="128"/>
      <c r="D238" s="426"/>
      <c r="E238" s="426"/>
      <c r="F238" s="426"/>
      <c r="H238" s="426"/>
    </row>
    <row r="239" spans="1:8" x14ac:dyDescent="0.3">
      <c r="A239" s="10"/>
      <c r="B239" s="128"/>
      <c r="C239" s="128"/>
      <c r="D239" s="426"/>
      <c r="E239" s="426"/>
      <c r="F239" s="426"/>
      <c r="H239" s="426"/>
    </row>
    <row r="240" spans="1:8" x14ac:dyDescent="0.3">
      <c r="A240" s="10"/>
      <c r="B240" s="128"/>
      <c r="C240" s="128"/>
      <c r="D240" s="426"/>
      <c r="E240" s="426"/>
      <c r="F240" s="426"/>
      <c r="H240" s="426"/>
    </row>
    <row r="241" spans="1:8" x14ac:dyDescent="0.3">
      <c r="A241" s="10"/>
      <c r="B241" s="128"/>
      <c r="C241" s="128"/>
      <c r="D241" s="426"/>
      <c r="E241" s="426"/>
      <c r="F241" s="426"/>
      <c r="H241" s="426"/>
    </row>
    <row r="242" spans="1:8" x14ac:dyDescent="0.3">
      <c r="A242" s="10"/>
      <c r="B242" s="128"/>
      <c r="C242" s="128"/>
      <c r="D242" s="426"/>
      <c r="E242" s="426"/>
      <c r="F242" s="426"/>
      <c r="H242" s="426"/>
    </row>
    <row r="243" spans="1:8" x14ac:dyDescent="0.3">
      <c r="A243" s="10"/>
      <c r="B243" s="128"/>
      <c r="C243" s="128"/>
      <c r="D243" s="426"/>
      <c r="E243" s="426"/>
      <c r="F243" s="426"/>
      <c r="H243" s="426"/>
    </row>
    <row r="244" spans="1:8" x14ac:dyDescent="0.3">
      <c r="A244" s="10"/>
      <c r="B244" s="128"/>
      <c r="C244" s="128"/>
      <c r="D244" s="426"/>
      <c r="E244" s="426"/>
      <c r="F244" s="426"/>
      <c r="H244" s="426"/>
    </row>
    <row r="245" spans="1:8" x14ac:dyDescent="0.3">
      <c r="A245" s="10"/>
      <c r="B245" s="128"/>
      <c r="C245" s="128"/>
      <c r="D245" s="426"/>
      <c r="E245" s="426"/>
      <c r="F245" s="426"/>
      <c r="H245" s="426"/>
    </row>
    <row r="246" spans="1:8" x14ac:dyDescent="0.3">
      <c r="A246" s="10"/>
      <c r="B246" s="128"/>
      <c r="C246" s="128"/>
      <c r="D246" s="426"/>
      <c r="E246" s="426"/>
      <c r="F246" s="426"/>
      <c r="H246" s="426"/>
    </row>
    <row r="247" spans="1:8" x14ac:dyDescent="0.3">
      <c r="A247" s="10"/>
      <c r="B247" s="128"/>
      <c r="C247" s="128"/>
      <c r="D247" s="426"/>
      <c r="E247" s="426"/>
      <c r="F247" s="426"/>
      <c r="H247" s="426"/>
    </row>
    <row r="248" spans="1:8" x14ac:dyDescent="0.3">
      <c r="A248" s="10"/>
      <c r="B248" s="128"/>
      <c r="C248" s="128"/>
      <c r="D248" s="426"/>
      <c r="E248" s="426"/>
      <c r="F248" s="426"/>
      <c r="H248" s="426"/>
    </row>
    <row r="249" spans="1:8" x14ac:dyDescent="0.3">
      <c r="A249" s="10"/>
      <c r="B249" s="128"/>
      <c r="C249" s="128"/>
      <c r="D249" s="426"/>
      <c r="E249" s="426"/>
      <c r="F249" s="426"/>
      <c r="H249" s="426"/>
    </row>
    <row r="250" spans="1:8" x14ac:dyDescent="0.3">
      <c r="A250" s="10"/>
      <c r="B250" s="128"/>
      <c r="C250" s="128"/>
      <c r="D250" s="426"/>
      <c r="E250" s="426"/>
      <c r="F250" s="426"/>
      <c r="H250" s="426"/>
    </row>
    <row r="251" spans="1:8" x14ac:dyDescent="0.3">
      <c r="A251" s="10"/>
      <c r="B251" s="128"/>
      <c r="C251" s="128"/>
      <c r="D251" s="426"/>
      <c r="E251" s="426"/>
      <c r="F251" s="426"/>
      <c r="H251" s="426"/>
    </row>
    <row r="252" spans="1:8" x14ac:dyDescent="0.3">
      <c r="A252" s="10"/>
      <c r="B252" s="128"/>
      <c r="C252" s="128"/>
      <c r="D252" s="426"/>
      <c r="E252" s="426"/>
      <c r="F252" s="426"/>
      <c r="H252" s="426"/>
    </row>
    <row r="253" spans="1:8" x14ac:dyDescent="0.3">
      <c r="A253" s="10"/>
      <c r="B253" s="128"/>
      <c r="C253" s="128"/>
      <c r="D253" s="426"/>
      <c r="E253" s="426"/>
      <c r="F253" s="426"/>
      <c r="H253" s="426"/>
    </row>
    <row r="254" spans="1:8" x14ac:dyDescent="0.3">
      <c r="A254" s="10"/>
      <c r="B254" s="128"/>
      <c r="C254" s="128"/>
      <c r="D254" s="426"/>
      <c r="E254" s="426"/>
      <c r="F254" s="426"/>
      <c r="H254" s="426"/>
    </row>
    <row r="255" spans="1:8" x14ac:dyDescent="0.3">
      <c r="A255" s="10"/>
      <c r="B255" s="128"/>
      <c r="C255" s="128"/>
      <c r="D255" s="426"/>
      <c r="E255" s="426"/>
      <c r="F255" s="426"/>
      <c r="H255" s="426"/>
    </row>
    <row r="256" spans="1:8" x14ac:dyDescent="0.3">
      <c r="A256" s="10"/>
      <c r="B256" s="128"/>
      <c r="C256" s="128"/>
      <c r="D256" s="426"/>
      <c r="E256" s="426"/>
      <c r="F256" s="426"/>
      <c r="H256" s="426"/>
    </row>
    <row r="257" spans="1:8" x14ac:dyDescent="0.3">
      <c r="A257" s="10"/>
      <c r="B257" s="128"/>
      <c r="C257" s="128"/>
      <c r="D257" s="426"/>
      <c r="E257" s="426"/>
      <c r="F257" s="426"/>
      <c r="H257" s="426"/>
    </row>
    <row r="258" spans="1:8" x14ac:dyDescent="0.3">
      <c r="A258" s="10"/>
      <c r="B258" s="128"/>
      <c r="C258" s="128"/>
      <c r="D258" s="426"/>
      <c r="E258" s="426"/>
      <c r="F258" s="426"/>
      <c r="H258" s="426"/>
    </row>
    <row r="259" spans="1:8" x14ac:dyDescent="0.3">
      <c r="A259" s="10"/>
      <c r="B259" s="128"/>
      <c r="C259" s="128"/>
      <c r="D259" s="426"/>
      <c r="E259" s="426"/>
      <c r="F259" s="426"/>
      <c r="H259" s="426"/>
    </row>
    <row r="260" spans="1:8" x14ac:dyDescent="0.3">
      <c r="A260" s="10"/>
      <c r="B260" s="128"/>
      <c r="C260" s="128"/>
      <c r="D260" s="426"/>
      <c r="E260" s="426"/>
      <c r="F260" s="426"/>
      <c r="H260" s="426"/>
    </row>
    <row r="261" spans="1:8" x14ac:dyDescent="0.3">
      <c r="A261" s="10"/>
      <c r="B261" s="128"/>
      <c r="C261" s="128"/>
      <c r="D261" s="426"/>
      <c r="E261" s="426"/>
      <c r="F261" s="426"/>
      <c r="H261" s="426"/>
    </row>
    <row r="262" spans="1:8" x14ac:dyDescent="0.3">
      <c r="A262" s="10"/>
      <c r="B262" s="128"/>
      <c r="C262" s="128"/>
      <c r="D262" s="426"/>
      <c r="E262" s="426"/>
      <c r="F262" s="426"/>
      <c r="H262" s="426"/>
    </row>
    <row r="263" spans="1:8" x14ac:dyDescent="0.3">
      <c r="A263" s="10"/>
      <c r="B263" s="128"/>
      <c r="C263" s="128"/>
      <c r="D263" s="426"/>
      <c r="E263" s="426"/>
      <c r="F263" s="426"/>
      <c r="H263" s="426"/>
    </row>
    <row r="264" spans="1:8" x14ac:dyDescent="0.3">
      <c r="A264" s="10"/>
      <c r="B264" s="128"/>
      <c r="C264" s="128"/>
      <c r="D264" s="426"/>
      <c r="E264" s="426"/>
      <c r="F264" s="426"/>
      <c r="H264" s="426"/>
    </row>
    <row r="265" spans="1:8" x14ac:dyDescent="0.3">
      <c r="A265" s="10"/>
      <c r="B265" s="128"/>
      <c r="C265" s="128"/>
      <c r="D265" s="426"/>
      <c r="E265" s="426"/>
      <c r="F265" s="426"/>
      <c r="H265" s="426"/>
    </row>
    <row r="266" spans="1:8" x14ac:dyDescent="0.3">
      <c r="A266" s="10"/>
      <c r="B266" s="128"/>
      <c r="C266" s="128"/>
      <c r="D266" s="426"/>
      <c r="E266" s="426"/>
      <c r="F266" s="426"/>
      <c r="H266" s="426"/>
    </row>
    <row r="267" spans="1:8" x14ac:dyDescent="0.3">
      <c r="A267" s="10"/>
      <c r="B267" s="128"/>
      <c r="C267" s="128"/>
      <c r="D267" s="426"/>
      <c r="E267" s="426"/>
      <c r="F267" s="426"/>
      <c r="H267" s="426"/>
    </row>
    <row r="268" spans="1:8" x14ac:dyDescent="0.3">
      <c r="A268" s="10"/>
      <c r="B268" s="128"/>
      <c r="C268" s="128"/>
      <c r="D268" s="426"/>
      <c r="E268" s="426"/>
      <c r="F268" s="426"/>
      <c r="H268" s="426"/>
    </row>
    <row r="269" spans="1:8" x14ac:dyDescent="0.3">
      <c r="A269" s="10"/>
      <c r="B269" s="128"/>
      <c r="C269" s="128"/>
      <c r="D269" s="426"/>
      <c r="E269" s="426"/>
      <c r="F269" s="426"/>
      <c r="H269" s="426"/>
    </row>
    <row r="270" spans="1:8" x14ac:dyDescent="0.3">
      <c r="A270" s="10"/>
      <c r="B270" s="128"/>
      <c r="C270" s="128"/>
      <c r="D270" s="426"/>
      <c r="E270" s="426"/>
      <c r="F270" s="426"/>
      <c r="H270" s="426"/>
    </row>
    <row r="271" spans="1:8" x14ac:dyDescent="0.3">
      <c r="A271" s="10"/>
      <c r="B271" s="128"/>
      <c r="C271" s="128"/>
      <c r="D271" s="426"/>
      <c r="E271" s="426"/>
      <c r="F271" s="426"/>
      <c r="H271" s="426"/>
    </row>
    <row r="272" spans="1:8" x14ac:dyDescent="0.3">
      <c r="A272" s="10"/>
      <c r="B272" s="128"/>
      <c r="C272" s="128"/>
      <c r="D272" s="426"/>
      <c r="E272" s="426"/>
      <c r="F272" s="426"/>
      <c r="H272" s="426"/>
    </row>
    <row r="273" spans="1:8" x14ac:dyDescent="0.3">
      <c r="A273" s="10"/>
      <c r="B273" s="128"/>
      <c r="C273" s="128"/>
      <c r="D273" s="426"/>
      <c r="E273" s="426"/>
      <c r="F273" s="426"/>
      <c r="H273" s="426"/>
    </row>
    <row r="274" spans="1:8" x14ac:dyDescent="0.3">
      <c r="A274" s="10"/>
      <c r="B274" s="128"/>
      <c r="C274" s="128"/>
      <c r="D274" s="426"/>
      <c r="E274" s="426"/>
      <c r="F274" s="426"/>
      <c r="H274" s="426"/>
    </row>
    <row r="275" spans="1:8" x14ac:dyDescent="0.3">
      <c r="A275" s="10"/>
      <c r="B275" s="128"/>
      <c r="C275" s="128"/>
      <c r="D275" s="426"/>
      <c r="E275" s="426"/>
      <c r="F275" s="426"/>
      <c r="H275" s="426"/>
    </row>
    <row r="276" spans="1:8" x14ac:dyDescent="0.3">
      <c r="A276" s="10"/>
      <c r="B276" s="128"/>
      <c r="C276" s="128"/>
      <c r="D276" s="426"/>
      <c r="E276" s="426"/>
      <c r="F276" s="426"/>
      <c r="H276" s="426"/>
    </row>
    <row r="277" spans="1:8" x14ac:dyDescent="0.3">
      <c r="A277" s="10"/>
      <c r="B277" s="128"/>
      <c r="C277" s="128"/>
      <c r="D277" s="426"/>
      <c r="E277" s="426"/>
      <c r="F277" s="426"/>
      <c r="H277" s="426"/>
    </row>
    <row r="278" spans="1:8" x14ac:dyDescent="0.3">
      <c r="A278" s="10"/>
      <c r="B278" s="128"/>
      <c r="C278" s="128"/>
      <c r="D278" s="426"/>
      <c r="E278" s="426"/>
      <c r="F278" s="426"/>
      <c r="H278" s="426"/>
    </row>
    <row r="279" spans="1:8" x14ac:dyDescent="0.3">
      <c r="A279" s="10"/>
      <c r="B279" s="128"/>
      <c r="C279" s="128"/>
      <c r="D279" s="426"/>
      <c r="E279" s="426"/>
      <c r="F279" s="426"/>
      <c r="H279" s="426"/>
    </row>
    <row r="280" spans="1:8" x14ac:dyDescent="0.3">
      <c r="A280" s="10"/>
      <c r="B280" s="128"/>
      <c r="C280" s="128"/>
      <c r="D280" s="426"/>
      <c r="E280" s="426"/>
      <c r="F280" s="426"/>
      <c r="H280" s="426"/>
    </row>
    <row r="281" spans="1:8" x14ac:dyDescent="0.3">
      <c r="A281" s="10"/>
      <c r="B281" s="128"/>
      <c r="C281" s="128"/>
      <c r="D281" s="426"/>
      <c r="E281" s="426"/>
      <c r="F281" s="426"/>
      <c r="H281" s="426"/>
    </row>
    <row r="282" spans="1:8" x14ac:dyDescent="0.3">
      <c r="A282" s="10"/>
      <c r="B282" s="128"/>
      <c r="C282" s="128"/>
      <c r="D282" s="426"/>
      <c r="E282" s="426"/>
      <c r="F282" s="426"/>
      <c r="H282" s="426"/>
    </row>
    <row r="283" spans="1:8" x14ac:dyDescent="0.3">
      <c r="A283" s="10"/>
      <c r="B283" s="128"/>
      <c r="C283" s="128"/>
      <c r="D283" s="426"/>
      <c r="E283" s="426"/>
      <c r="F283" s="426"/>
      <c r="H283" s="426"/>
    </row>
    <row r="284" spans="1:8" x14ac:dyDescent="0.3">
      <c r="A284" s="10"/>
      <c r="B284" s="128"/>
      <c r="C284" s="128"/>
      <c r="D284" s="426"/>
      <c r="E284" s="426"/>
      <c r="F284" s="426"/>
      <c r="H284" s="426"/>
    </row>
    <row r="285" spans="1:8" x14ac:dyDescent="0.3">
      <c r="A285" s="10"/>
      <c r="B285" s="128"/>
      <c r="C285" s="128"/>
      <c r="D285" s="426"/>
      <c r="E285" s="426"/>
      <c r="F285" s="426"/>
      <c r="H285" s="426"/>
    </row>
    <row r="286" spans="1:8" x14ac:dyDescent="0.3">
      <c r="A286" s="10"/>
      <c r="B286" s="128"/>
      <c r="C286" s="128"/>
      <c r="D286" s="426"/>
      <c r="E286" s="426"/>
      <c r="F286" s="426"/>
      <c r="H286" s="426"/>
    </row>
    <row r="287" spans="1:8" x14ac:dyDescent="0.3">
      <c r="A287" s="10"/>
      <c r="B287" s="128"/>
      <c r="C287" s="128"/>
      <c r="D287" s="426"/>
      <c r="E287" s="426"/>
      <c r="F287" s="426"/>
      <c r="H287" s="426"/>
    </row>
    <row r="288" spans="1:8" x14ac:dyDescent="0.3">
      <c r="A288" s="10"/>
      <c r="B288" s="128"/>
      <c r="C288" s="128"/>
      <c r="D288" s="426"/>
      <c r="E288" s="426"/>
      <c r="F288" s="426"/>
      <c r="H288" s="426"/>
    </row>
    <row r="289" spans="1:8" x14ac:dyDescent="0.3">
      <c r="A289" s="10"/>
      <c r="B289" s="128"/>
      <c r="C289" s="128"/>
      <c r="D289" s="426"/>
      <c r="E289" s="426"/>
      <c r="F289" s="426"/>
      <c r="H289" s="426"/>
    </row>
    <row r="290" spans="1:8" x14ac:dyDescent="0.3">
      <c r="A290" s="10"/>
      <c r="B290" s="128"/>
      <c r="C290" s="128"/>
      <c r="D290" s="426"/>
      <c r="E290" s="426"/>
      <c r="F290" s="426"/>
      <c r="H290" s="426"/>
    </row>
    <row r="291" spans="1:8" x14ac:dyDescent="0.3">
      <c r="A291" s="10"/>
      <c r="B291" s="128"/>
      <c r="C291" s="128"/>
      <c r="D291" s="426"/>
      <c r="E291" s="426"/>
      <c r="F291" s="426"/>
      <c r="H291" s="426"/>
    </row>
    <row r="292" spans="1:8" x14ac:dyDescent="0.3">
      <c r="A292" s="10"/>
      <c r="B292" s="128"/>
      <c r="C292" s="128"/>
      <c r="D292" s="426"/>
      <c r="E292" s="426"/>
      <c r="F292" s="426"/>
      <c r="H292" s="426"/>
    </row>
    <row r="293" spans="1:8" x14ac:dyDescent="0.3">
      <c r="A293" s="10"/>
      <c r="B293" s="128"/>
      <c r="C293" s="128"/>
      <c r="D293" s="426"/>
      <c r="E293" s="426"/>
      <c r="F293" s="426"/>
      <c r="H293" s="426"/>
    </row>
    <row r="294" spans="1:8" x14ac:dyDescent="0.3">
      <c r="A294" s="10"/>
      <c r="B294" s="128"/>
      <c r="C294" s="128"/>
      <c r="D294" s="426"/>
      <c r="E294" s="426"/>
      <c r="F294" s="426"/>
      <c r="H294" s="426"/>
    </row>
    <row r="295" spans="1:8" x14ac:dyDescent="0.3">
      <c r="A295" s="10"/>
      <c r="B295" s="128"/>
      <c r="C295" s="128"/>
      <c r="D295" s="426"/>
      <c r="E295" s="426"/>
      <c r="F295" s="426"/>
      <c r="H295" s="426"/>
    </row>
    <row r="296" spans="1:8" x14ac:dyDescent="0.3">
      <c r="A296" s="10"/>
      <c r="B296" s="128"/>
      <c r="C296" s="128"/>
      <c r="D296" s="426"/>
      <c r="E296" s="426"/>
      <c r="F296" s="426"/>
      <c r="H296" s="426"/>
    </row>
    <row r="297" spans="1:8" x14ac:dyDescent="0.3">
      <c r="A297" s="10"/>
      <c r="B297" s="128"/>
      <c r="C297" s="128"/>
      <c r="D297" s="426"/>
      <c r="E297" s="426"/>
      <c r="F297" s="426"/>
      <c r="H297" s="426"/>
    </row>
    <row r="298" spans="1:8" x14ac:dyDescent="0.3">
      <c r="A298" s="10"/>
      <c r="B298" s="128"/>
      <c r="C298" s="128"/>
      <c r="D298" s="426"/>
      <c r="E298" s="426"/>
      <c r="F298" s="426"/>
      <c r="H298" s="426"/>
    </row>
    <row r="299" spans="1:8" x14ac:dyDescent="0.3">
      <c r="A299" s="10"/>
      <c r="B299" s="128"/>
      <c r="C299" s="128"/>
      <c r="D299" s="426"/>
      <c r="E299" s="426"/>
      <c r="F299" s="426"/>
      <c r="H299" s="426"/>
    </row>
    <row r="300" spans="1:8" x14ac:dyDescent="0.3">
      <c r="A300" s="10"/>
      <c r="B300" s="128"/>
      <c r="C300" s="128"/>
      <c r="D300" s="426"/>
      <c r="E300" s="426"/>
      <c r="F300" s="426"/>
      <c r="H300" s="426"/>
    </row>
    <row r="301" spans="1:8" x14ac:dyDescent="0.3">
      <c r="A301" s="10"/>
      <c r="B301" s="128"/>
      <c r="C301" s="128"/>
      <c r="D301" s="426"/>
      <c r="E301" s="426"/>
      <c r="F301" s="426"/>
      <c r="H301" s="426"/>
    </row>
    <row r="302" spans="1:8" x14ac:dyDescent="0.3">
      <c r="A302" s="10"/>
      <c r="B302" s="128"/>
      <c r="C302" s="128"/>
      <c r="D302" s="426"/>
      <c r="E302" s="426"/>
      <c r="F302" s="426"/>
      <c r="H302" s="426"/>
    </row>
    <row r="303" spans="1:8" x14ac:dyDescent="0.3">
      <c r="A303" s="10"/>
      <c r="B303" s="128"/>
      <c r="C303" s="128"/>
      <c r="D303" s="426"/>
      <c r="E303" s="426"/>
      <c r="F303" s="426"/>
      <c r="H303" s="426"/>
    </row>
    <row r="304" spans="1:8" x14ac:dyDescent="0.3">
      <c r="A304" s="10"/>
      <c r="B304" s="128"/>
      <c r="C304" s="128"/>
      <c r="D304" s="426"/>
      <c r="E304" s="426"/>
      <c r="F304" s="426"/>
      <c r="H304" s="426"/>
    </row>
    <row r="305" spans="1:8" x14ac:dyDescent="0.3">
      <c r="A305" s="10"/>
      <c r="B305" s="128"/>
      <c r="C305" s="128"/>
      <c r="D305" s="426"/>
      <c r="E305" s="426"/>
      <c r="F305" s="426"/>
      <c r="H305" s="426"/>
    </row>
    <row r="306" spans="1:8" x14ac:dyDescent="0.3">
      <c r="A306" s="10"/>
      <c r="B306" s="128"/>
      <c r="C306" s="128"/>
      <c r="D306" s="426"/>
      <c r="E306" s="426"/>
      <c r="F306" s="426"/>
      <c r="H306" s="426"/>
    </row>
    <row r="307" spans="1:8" x14ac:dyDescent="0.3">
      <c r="A307" s="10"/>
      <c r="B307" s="128"/>
      <c r="C307" s="128"/>
      <c r="D307" s="426"/>
      <c r="E307" s="426"/>
      <c r="F307" s="426"/>
      <c r="H307" s="426"/>
    </row>
    <row r="308" spans="1:8" x14ac:dyDescent="0.3">
      <c r="A308" s="10"/>
      <c r="B308" s="128"/>
      <c r="C308" s="128"/>
      <c r="D308" s="426"/>
      <c r="E308" s="426"/>
      <c r="F308" s="426"/>
      <c r="H308" s="426"/>
    </row>
    <row r="309" spans="1:8" x14ac:dyDescent="0.3">
      <c r="A309" s="10"/>
      <c r="B309" s="128"/>
      <c r="C309" s="128"/>
      <c r="D309" s="426"/>
      <c r="E309" s="426"/>
      <c r="F309" s="426"/>
      <c r="H309" s="426"/>
    </row>
    <row r="310" spans="1:8" x14ac:dyDescent="0.3">
      <c r="A310" s="10"/>
      <c r="B310" s="128"/>
      <c r="C310" s="128"/>
      <c r="D310" s="426"/>
      <c r="E310" s="426"/>
      <c r="F310" s="426"/>
      <c r="H310" s="426"/>
    </row>
    <row r="311" spans="1:8" x14ac:dyDescent="0.3">
      <c r="A311" s="10"/>
      <c r="B311" s="128"/>
      <c r="C311" s="128"/>
      <c r="D311" s="426"/>
      <c r="E311" s="426"/>
      <c r="F311" s="426"/>
      <c r="H311" s="426"/>
    </row>
    <row r="312" spans="1:8" x14ac:dyDescent="0.3">
      <c r="A312" s="10"/>
      <c r="B312" s="128"/>
      <c r="C312" s="128"/>
      <c r="D312" s="426"/>
      <c r="E312" s="426"/>
      <c r="F312" s="426"/>
      <c r="H312" s="426"/>
    </row>
    <row r="313" spans="1:8" x14ac:dyDescent="0.3">
      <c r="A313" s="10"/>
      <c r="B313" s="128"/>
      <c r="C313" s="128"/>
      <c r="D313" s="426"/>
      <c r="E313" s="426"/>
      <c r="F313" s="426"/>
      <c r="H313" s="426"/>
    </row>
    <row r="314" spans="1:8" x14ac:dyDescent="0.3">
      <c r="A314" s="10"/>
      <c r="B314" s="128"/>
      <c r="C314" s="128"/>
      <c r="D314" s="426"/>
      <c r="E314" s="426"/>
      <c r="F314" s="426"/>
      <c r="H314" s="426"/>
    </row>
    <row r="315" spans="1:8" x14ac:dyDescent="0.3">
      <c r="A315" s="10"/>
      <c r="B315" s="128"/>
      <c r="C315" s="128"/>
      <c r="D315" s="426"/>
      <c r="E315" s="426"/>
      <c r="F315" s="426"/>
      <c r="H315" s="426"/>
    </row>
    <row r="316" spans="1:8" x14ac:dyDescent="0.3">
      <c r="A316" s="10"/>
      <c r="B316" s="128"/>
      <c r="C316" s="128"/>
      <c r="D316" s="426"/>
      <c r="E316" s="426"/>
      <c r="F316" s="426"/>
      <c r="H316" s="426"/>
    </row>
    <row r="317" spans="1:8" x14ac:dyDescent="0.3">
      <c r="A317" s="10"/>
      <c r="B317" s="128"/>
      <c r="C317" s="128"/>
      <c r="D317" s="426"/>
      <c r="E317" s="426"/>
      <c r="F317" s="426"/>
      <c r="H317" s="426"/>
    </row>
    <row r="318" spans="1:8" x14ac:dyDescent="0.3">
      <c r="A318" s="10"/>
      <c r="B318" s="128"/>
      <c r="C318" s="128"/>
      <c r="D318" s="426"/>
      <c r="E318" s="426"/>
      <c r="F318" s="426"/>
      <c r="H318" s="426"/>
    </row>
    <row r="319" spans="1:8" x14ac:dyDescent="0.3">
      <c r="A319" s="10"/>
      <c r="B319" s="128"/>
      <c r="C319" s="128"/>
      <c r="D319" s="426"/>
      <c r="E319" s="426"/>
      <c r="F319" s="426"/>
      <c r="H319" s="426"/>
    </row>
    <row r="320" spans="1:8" x14ac:dyDescent="0.3">
      <c r="A320" s="10"/>
      <c r="B320" s="128"/>
      <c r="C320" s="128"/>
      <c r="D320" s="426"/>
      <c r="E320" s="426"/>
      <c r="F320" s="426"/>
      <c r="H320" s="426"/>
    </row>
    <row r="321" spans="1:8" x14ac:dyDescent="0.3">
      <c r="A321" s="10"/>
      <c r="B321" s="128"/>
      <c r="C321" s="128"/>
      <c r="D321" s="426"/>
      <c r="E321" s="426"/>
      <c r="F321" s="426"/>
      <c r="H321" s="426"/>
    </row>
    <row r="322" spans="1:8" x14ac:dyDescent="0.3">
      <c r="A322" s="10"/>
      <c r="B322" s="128"/>
      <c r="C322" s="128"/>
      <c r="D322" s="426"/>
      <c r="E322" s="426"/>
      <c r="F322" s="426"/>
      <c r="H322" s="426"/>
    </row>
    <row r="323" spans="1:8" x14ac:dyDescent="0.3">
      <c r="A323" s="10"/>
      <c r="B323" s="128"/>
      <c r="C323" s="128"/>
      <c r="D323" s="426"/>
      <c r="E323" s="426"/>
      <c r="F323" s="426"/>
      <c r="H323" s="426"/>
    </row>
    <row r="324" spans="1:8" x14ac:dyDescent="0.3">
      <c r="A324" s="10"/>
      <c r="B324" s="128"/>
      <c r="C324" s="128"/>
      <c r="D324" s="426"/>
      <c r="E324" s="426"/>
      <c r="F324" s="426"/>
      <c r="H324" s="426"/>
    </row>
    <row r="325" spans="1:8" x14ac:dyDescent="0.3">
      <c r="A325" s="10"/>
      <c r="B325" s="128"/>
      <c r="C325" s="128"/>
      <c r="D325" s="426"/>
      <c r="E325" s="426"/>
      <c r="F325" s="426"/>
      <c r="H325" s="426"/>
    </row>
    <row r="326" spans="1:8" x14ac:dyDescent="0.3">
      <c r="A326" s="10"/>
      <c r="B326" s="128"/>
      <c r="C326" s="128"/>
      <c r="D326" s="426"/>
      <c r="E326" s="426"/>
      <c r="F326" s="426"/>
      <c r="H326" s="426"/>
    </row>
    <row r="327" spans="1:8" x14ac:dyDescent="0.3">
      <c r="A327" s="10"/>
      <c r="B327" s="128"/>
      <c r="C327" s="128"/>
      <c r="D327" s="426"/>
      <c r="E327" s="426"/>
      <c r="F327" s="426"/>
      <c r="H327" s="426"/>
    </row>
    <row r="328" spans="1:8" x14ac:dyDescent="0.3">
      <c r="A328" s="10"/>
      <c r="B328" s="128"/>
      <c r="C328" s="128"/>
      <c r="D328" s="426"/>
      <c r="E328" s="426"/>
      <c r="F328" s="426"/>
      <c r="H328" s="426"/>
    </row>
    <row r="329" spans="1:8" x14ac:dyDescent="0.3">
      <c r="A329" s="10"/>
      <c r="B329" s="128"/>
      <c r="C329" s="128"/>
      <c r="D329" s="426"/>
      <c r="E329" s="426"/>
      <c r="F329" s="426"/>
      <c r="H329" s="426"/>
    </row>
    <row r="330" spans="1:8" x14ac:dyDescent="0.3">
      <c r="A330" s="10"/>
      <c r="B330" s="128"/>
      <c r="C330" s="128"/>
      <c r="D330" s="426"/>
      <c r="E330" s="426"/>
      <c r="F330" s="426"/>
      <c r="H330" s="426"/>
    </row>
    <row r="331" spans="1:8" x14ac:dyDescent="0.3">
      <c r="A331" s="10"/>
      <c r="B331" s="128"/>
      <c r="C331" s="128"/>
      <c r="D331" s="426"/>
      <c r="E331" s="426"/>
      <c r="F331" s="426"/>
      <c r="H331" s="426"/>
    </row>
    <row r="332" spans="1:8" x14ac:dyDescent="0.3">
      <c r="A332" s="10"/>
      <c r="B332" s="128"/>
      <c r="C332" s="128"/>
      <c r="D332" s="426"/>
      <c r="E332" s="426"/>
      <c r="F332" s="426"/>
      <c r="H332" s="426"/>
    </row>
    <row r="333" spans="1:8" x14ac:dyDescent="0.3">
      <c r="A333" s="10"/>
      <c r="B333" s="128"/>
      <c r="C333" s="128"/>
      <c r="D333" s="426"/>
      <c r="E333" s="426"/>
      <c r="F333" s="426"/>
      <c r="H333" s="426"/>
    </row>
    <row r="334" spans="1:8" x14ac:dyDescent="0.3">
      <c r="A334" s="10"/>
      <c r="B334" s="128"/>
      <c r="C334" s="128"/>
      <c r="D334" s="426"/>
      <c r="E334" s="426"/>
      <c r="F334" s="426"/>
      <c r="H334" s="426"/>
    </row>
    <row r="335" spans="1:8" x14ac:dyDescent="0.3">
      <c r="A335" s="10"/>
      <c r="B335" s="128"/>
      <c r="C335" s="128"/>
      <c r="D335" s="426"/>
      <c r="E335" s="426"/>
      <c r="F335" s="426"/>
      <c r="H335" s="426"/>
    </row>
    <row r="336" spans="1:8" x14ac:dyDescent="0.3">
      <c r="A336" s="10"/>
      <c r="B336" s="128"/>
      <c r="C336" s="128"/>
      <c r="D336" s="426"/>
      <c r="E336" s="426"/>
      <c r="F336" s="426"/>
      <c r="H336" s="426"/>
    </row>
    <row r="337" spans="1:8" x14ac:dyDescent="0.3">
      <c r="A337" s="10"/>
      <c r="B337" s="128"/>
      <c r="C337" s="128"/>
      <c r="D337" s="426"/>
      <c r="E337" s="426"/>
      <c r="F337" s="426"/>
      <c r="H337" s="426"/>
    </row>
    <row r="338" spans="1:8" x14ac:dyDescent="0.3">
      <c r="A338" s="10"/>
      <c r="B338" s="128"/>
      <c r="C338" s="128"/>
      <c r="D338" s="426"/>
      <c r="E338" s="426"/>
      <c r="F338" s="426"/>
      <c r="H338" s="426"/>
    </row>
    <row r="339" spans="1:8" x14ac:dyDescent="0.3">
      <c r="A339" s="10"/>
      <c r="B339" s="128"/>
      <c r="C339" s="128"/>
      <c r="D339" s="426"/>
      <c r="E339" s="426"/>
      <c r="F339" s="426"/>
      <c r="H339" s="426"/>
    </row>
    <row r="340" spans="1:8" x14ac:dyDescent="0.3">
      <c r="A340" s="10"/>
      <c r="B340" s="128"/>
      <c r="C340" s="128"/>
      <c r="D340" s="426"/>
      <c r="E340" s="426"/>
      <c r="F340" s="426"/>
      <c r="H340" s="426"/>
    </row>
    <row r="341" spans="1:8" x14ac:dyDescent="0.3">
      <c r="A341" s="10"/>
      <c r="B341" s="128"/>
      <c r="C341" s="128"/>
      <c r="D341" s="426"/>
      <c r="E341" s="426"/>
      <c r="F341" s="426"/>
      <c r="H341" s="426"/>
    </row>
    <row r="342" spans="1:8" x14ac:dyDescent="0.3">
      <c r="A342" s="10"/>
      <c r="B342" s="128"/>
      <c r="C342" s="128"/>
      <c r="D342" s="426"/>
      <c r="E342" s="426"/>
      <c r="F342" s="426"/>
      <c r="H342" s="426"/>
    </row>
    <row r="343" spans="1:8" x14ac:dyDescent="0.3">
      <c r="A343" s="10"/>
      <c r="B343" s="128"/>
      <c r="C343" s="128"/>
      <c r="D343" s="426"/>
      <c r="E343" s="426"/>
      <c r="F343" s="426"/>
      <c r="H343" s="426"/>
    </row>
    <row r="344" spans="1:8" x14ac:dyDescent="0.3">
      <c r="A344" s="10"/>
      <c r="B344" s="128"/>
      <c r="C344" s="128"/>
      <c r="D344" s="426"/>
      <c r="E344" s="426"/>
      <c r="F344" s="426"/>
      <c r="H344" s="426"/>
    </row>
    <row r="345" spans="1:8" x14ac:dyDescent="0.3">
      <c r="A345" s="10"/>
      <c r="B345" s="128"/>
      <c r="C345" s="128"/>
      <c r="D345" s="426"/>
      <c r="E345" s="426"/>
      <c r="F345" s="426"/>
      <c r="H345" s="426"/>
    </row>
    <row r="346" spans="1:8" x14ac:dyDescent="0.3">
      <c r="A346" s="10"/>
      <c r="B346" s="128"/>
      <c r="C346" s="128"/>
      <c r="D346" s="426"/>
      <c r="E346" s="426"/>
      <c r="F346" s="426"/>
      <c r="H346" s="426"/>
    </row>
    <row r="347" spans="1:8" x14ac:dyDescent="0.3">
      <c r="A347" s="10"/>
      <c r="B347" s="128"/>
      <c r="C347" s="128"/>
      <c r="D347" s="426"/>
      <c r="E347" s="426"/>
      <c r="F347" s="426"/>
      <c r="H347" s="426"/>
    </row>
    <row r="348" spans="1:8" x14ac:dyDescent="0.3">
      <c r="A348" s="10"/>
      <c r="B348" s="128"/>
      <c r="C348" s="128"/>
      <c r="D348" s="426"/>
      <c r="E348" s="426"/>
      <c r="F348" s="426"/>
      <c r="H348" s="426"/>
    </row>
    <row r="349" spans="1:8" x14ac:dyDescent="0.3">
      <c r="A349" s="10"/>
      <c r="B349" s="128"/>
      <c r="C349" s="128"/>
      <c r="D349" s="426"/>
      <c r="E349" s="426"/>
      <c r="F349" s="426"/>
      <c r="H349" s="426"/>
    </row>
    <row r="350" spans="1:8" x14ac:dyDescent="0.3">
      <c r="A350" s="10"/>
      <c r="B350" s="128"/>
      <c r="C350" s="128"/>
      <c r="D350" s="426"/>
      <c r="E350" s="426"/>
      <c r="F350" s="426"/>
      <c r="H350" s="426"/>
    </row>
    <row r="351" spans="1:8" x14ac:dyDescent="0.3">
      <c r="A351" s="10"/>
      <c r="B351" s="128"/>
      <c r="C351" s="128"/>
      <c r="D351" s="426"/>
      <c r="E351" s="426"/>
      <c r="F351" s="426"/>
      <c r="H351" s="426"/>
    </row>
    <row r="352" spans="1:8" x14ac:dyDescent="0.3">
      <c r="A352" s="10"/>
      <c r="B352" s="128"/>
      <c r="C352" s="128"/>
      <c r="D352" s="426"/>
      <c r="E352" s="426"/>
      <c r="F352" s="426"/>
      <c r="H352" s="426"/>
    </row>
    <row r="353" spans="1:8" x14ac:dyDescent="0.3">
      <c r="A353" s="10"/>
      <c r="B353" s="128"/>
      <c r="C353" s="128"/>
      <c r="D353" s="426"/>
      <c r="E353" s="426"/>
      <c r="F353" s="426"/>
      <c r="H353" s="426"/>
    </row>
    <row r="354" spans="1:8" x14ac:dyDescent="0.3">
      <c r="A354" s="10"/>
      <c r="B354" s="128"/>
      <c r="C354" s="128"/>
      <c r="D354" s="426"/>
      <c r="E354" s="426"/>
      <c r="F354" s="426"/>
      <c r="H354" s="426"/>
    </row>
    <row r="355" spans="1:8" x14ac:dyDescent="0.3">
      <c r="A355" s="10"/>
      <c r="B355" s="128"/>
      <c r="C355" s="128"/>
      <c r="D355" s="426"/>
      <c r="E355" s="426"/>
      <c r="F355" s="426"/>
      <c r="H355" s="426"/>
    </row>
    <row r="356" spans="1:8" x14ac:dyDescent="0.3">
      <c r="A356" s="10"/>
      <c r="B356" s="128"/>
      <c r="C356" s="128"/>
      <c r="D356" s="426"/>
      <c r="E356" s="426"/>
      <c r="F356" s="426"/>
      <c r="H356" s="426"/>
    </row>
    <row r="357" spans="1:8" x14ac:dyDescent="0.3">
      <c r="A357" s="10"/>
      <c r="B357" s="128"/>
      <c r="C357" s="128"/>
      <c r="D357" s="426"/>
      <c r="E357" s="426"/>
      <c r="F357" s="426"/>
      <c r="H357" s="426"/>
    </row>
    <row r="358" spans="1:8" x14ac:dyDescent="0.3">
      <c r="A358" s="10"/>
      <c r="B358" s="128"/>
      <c r="C358" s="128"/>
      <c r="D358" s="426"/>
      <c r="E358" s="426"/>
      <c r="F358" s="426"/>
      <c r="H358" s="426"/>
    </row>
    <row r="359" spans="1:8" x14ac:dyDescent="0.3">
      <c r="A359" s="10"/>
      <c r="B359" s="128"/>
      <c r="C359" s="128"/>
      <c r="D359" s="426"/>
      <c r="E359" s="426"/>
      <c r="F359" s="426"/>
      <c r="H359" s="426"/>
    </row>
    <row r="360" spans="1:8" x14ac:dyDescent="0.3">
      <c r="A360" s="10"/>
      <c r="B360" s="128"/>
      <c r="C360" s="128"/>
      <c r="D360" s="426"/>
      <c r="E360" s="426"/>
      <c r="F360" s="426"/>
      <c r="H360" s="426"/>
    </row>
    <row r="361" spans="1:8" x14ac:dyDescent="0.3">
      <c r="A361" s="10"/>
      <c r="B361" s="128"/>
      <c r="C361" s="128"/>
      <c r="D361" s="426"/>
      <c r="E361" s="426"/>
      <c r="F361" s="426"/>
      <c r="H361" s="426"/>
    </row>
    <row r="362" spans="1:8" x14ac:dyDescent="0.3">
      <c r="A362" s="10"/>
      <c r="B362" s="128"/>
      <c r="C362" s="128"/>
      <c r="D362" s="426"/>
      <c r="E362" s="426"/>
      <c r="F362" s="426"/>
      <c r="H362" s="426"/>
    </row>
    <row r="363" spans="1:8" x14ac:dyDescent="0.3">
      <c r="A363" s="10"/>
      <c r="B363" s="128"/>
      <c r="C363" s="128"/>
      <c r="D363" s="426"/>
      <c r="E363" s="426"/>
      <c r="F363" s="426"/>
      <c r="H363" s="426"/>
    </row>
    <row r="364" spans="1:8" x14ac:dyDescent="0.3">
      <c r="A364" s="10"/>
      <c r="B364" s="128"/>
      <c r="C364" s="128"/>
      <c r="D364" s="426"/>
      <c r="E364" s="426"/>
      <c r="F364" s="426"/>
      <c r="H364" s="426"/>
    </row>
    <row r="365" spans="1:8" x14ac:dyDescent="0.3">
      <c r="A365" s="10"/>
      <c r="B365" s="128"/>
      <c r="C365" s="128"/>
      <c r="D365" s="426"/>
      <c r="E365" s="426"/>
      <c r="F365" s="426"/>
      <c r="H365" s="426"/>
    </row>
    <row r="366" spans="1:8" x14ac:dyDescent="0.3">
      <c r="A366" s="10"/>
      <c r="B366" s="128"/>
      <c r="C366" s="128"/>
      <c r="D366" s="426"/>
      <c r="E366" s="426"/>
      <c r="F366" s="426"/>
      <c r="H366" s="426"/>
    </row>
    <row r="367" spans="1:8" x14ac:dyDescent="0.3">
      <c r="A367" s="10"/>
      <c r="B367" s="128"/>
      <c r="C367" s="128"/>
      <c r="D367" s="426"/>
      <c r="E367" s="426"/>
      <c r="F367" s="426"/>
      <c r="H367" s="426"/>
    </row>
    <row r="368" spans="1:8" x14ac:dyDescent="0.3">
      <c r="A368" s="10"/>
      <c r="B368" s="128"/>
      <c r="C368" s="128"/>
      <c r="D368" s="426"/>
      <c r="E368" s="426"/>
      <c r="F368" s="426"/>
      <c r="H368" s="426"/>
    </row>
    <row r="369" spans="1:8" x14ac:dyDescent="0.3">
      <c r="A369" s="10"/>
      <c r="B369" s="128"/>
      <c r="C369" s="128"/>
      <c r="D369" s="426"/>
      <c r="E369" s="426"/>
      <c r="F369" s="426"/>
      <c r="H369" s="426"/>
    </row>
    <row r="370" spans="1:8" x14ac:dyDescent="0.3">
      <c r="A370" s="10"/>
      <c r="B370" s="128"/>
      <c r="C370" s="128"/>
      <c r="D370" s="426"/>
      <c r="E370" s="426"/>
      <c r="F370" s="426"/>
      <c r="H370" s="426"/>
    </row>
    <row r="371" spans="1:8" x14ac:dyDescent="0.3">
      <c r="A371" s="10"/>
      <c r="B371" s="128"/>
      <c r="C371" s="128"/>
      <c r="D371" s="426"/>
      <c r="E371" s="426"/>
      <c r="F371" s="426"/>
      <c r="H371" s="426"/>
    </row>
    <row r="372" spans="1:8" x14ac:dyDescent="0.3">
      <c r="A372" s="10"/>
      <c r="B372" s="128"/>
      <c r="C372" s="128"/>
      <c r="D372" s="426"/>
      <c r="E372" s="426"/>
      <c r="F372" s="426"/>
      <c r="H372" s="426"/>
    </row>
    <row r="373" spans="1:8" x14ac:dyDescent="0.3">
      <c r="A373" s="10"/>
      <c r="B373" s="128"/>
      <c r="C373" s="128"/>
      <c r="D373" s="426"/>
      <c r="E373" s="426"/>
      <c r="F373" s="426"/>
      <c r="H373" s="426"/>
    </row>
    <row r="374" spans="1:8" x14ac:dyDescent="0.3">
      <c r="A374" s="10"/>
      <c r="B374" s="128"/>
      <c r="C374" s="128"/>
      <c r="D374" s="426"/>
      <c r="E374" s="426"/>
      <c r="F374" s="426"/>
      <c r="H374" s="426"/>
    </row>
    <row r="375" spans="1:8" x14ac:dyDescent="0.3">
      <c r="A375" s="10"/>
      <c r="B375" s="128"/>
      <c r="C375" s="128"/>
      <c r="D375" s="426"/>
      <c r="E375" s="426"/>
      <c r="F375" s="426"/>
      <c r="H375" s="426"/>
    </row>
    <row r="376" spans="1:8" x14ac:dyDescent="0.3">
      <c r="A376" s="10"/>
      <c r="B376" s="128"/>
      <c r="C376" s="128"/>
      <c r="D376" s="426"/>
      <c r="E376" s="426"/>
      <c r="F376" s="426"/>
      <c r="H376" s="426"/>
    </row>
    <row r="377" spans="1:8" x14ac:dyDescent="0.3">
      <c r="A377" s="10"/>
      <c r="B377" s="128"/>
      <c r="C377" s="128"/>
      <c r="D377" s="426"/>
      <c r="E377" s="426"/>
      <c r="F377" s="426"/>
      <c r="H377" s="426"/>
    </row>
    <row r="378" spans="1:8" x14ac:dyDescent="0.3">
      <c r="A378" s="10"/>
      <c r="B378" s="128"/>
      <c r="C378" s="128"/>
      <c r="D378" s="426"/>
      <c r="E378" s="426"/>
      <c r="F378" s="426"/>
      <c r="H378" s="426"/>
    </row>
    <row r="379" spans="1:8" x14ac:dyDescent="0.3">
      <c r="A379" s="10"/>
      <c r="B379" s="128"/>
      <c r="C379" s="128"/>
      <c r="D379" s="426"/>
      <c r="E379" s="426"/>
      <c r="F379" s="426"/>
      <c r="H379" s="426"/>
    </row>
    <row r="380" spans="1:8" x14ac:dyDescent="0.3">
      <c r="A380" s="10"/>
      <c r="B380" s="128"/>
      <c r="C380" s="128"/>
      <c r="D380" s="426"/>
      <c r="E380" s="426"/>
      <c r="F380" s="426"/>
      <c r="H380" s="426"/>
    </row>
    <row r="381" spans="1:8" x14ac:dyDescent="0.3">
      <c r="A381" s="10"/>
      <c r="B381" s="128"/>
      <c r="C381" s="128"/>
      <c r="D381" s="426"/>
      <c r="E381" s="426"/>
      <c r="F381" s="426"/>
      <c r="H381" s="426"/>
    </row>
    <row r="382" spans="1:8" x14ac:dyDescent="0.3">
      <c r="A382" s="10"/>
      <c r="B382" s="128"/>
      <c r="C382" s="128"/>
      <c r="D382" s="426"/>
      <c r="E382" s="426"/>
      <c r="F382" s="426"/>
      <c r="H382" s="426"/>
    </row>
    <row r="383" spans="1:8" x14ac:dyDescent="0.3">
      <c r="A383" s="10"/>
      <c r="B383" s="128"/>
      <c r="C383" s="128"/>
      <c r="D383" s="426"/>
      <c r="E383" s="426"/>
      <c r="F383" s="426"/>
      <c r="H383" s="426"/>
    </row>
    <row r="384" spans="1:8" x14ac:dyDescent="0.3">
      <c r="A384" s="10"/>
      <c r="B384" s="128"/>
      <c r="C384" s="128"/>
      <c r="D384" s="426"/>
      <c r="E384" s="426"/>
      <c r="F384" s="426"/>
      <c r="H384" s="426"/>
    </row>
    <row r="385" spans="1:8" x14ac:dyDescent="0.3">
      <c r="A385" s="10"/>
      <c r="B385" s="128"/>
      <c r="C385" s="128"/>
      <c r="D385" s="426"/>
      <c r="E385" s="426"/>
      <c r="F385" s="426"/>
      <c r="H385" s="426"/>
    </row>
    <row r="386" spans="1:8" x14ac:dyDescent="0.3">
      <c r="A386" s="10"/>
      <c r="B386" s="128"/>
      <c r="C386" s="128"/>
      <c r="D386" s="426"/>
      <c r="E386" s="426"/>
      <c r="F386" s="426"/>
      <c r="H386" s="426"/>
    </row>
    <row r="387" spans="1:8" x14ac:dyDescent="0.3">
      <c r="A387" s="10"/>
      <c r="B387" s="128"/>
      <c r="C387" s="128"/>
      <c r="D387" s="426"/>
      <c r="E387" s="426"/>
      <c r="F387" s="426"/>
      <c r="H387" s="426"/>
    </row>
    <row r="388" spans="1:8" x14ac:dyDescent="0.3">
      <c r="A388" s="10"/>
      <c r="B388" s="128"/>
      <c r="C388" s="128"/>
      <c r="D388" s="426"/>
      <c r="E388" s="426"/>
      <c r="F388" s="426"/>
      <c r="H388" s="426"/>
    </row>
    <row r="389" spans="1:8" x14ac:dyDescent="0.3">
      <c r="A389" s="10"/>
      <c r="B389" s="128"/>
      <c r="C389" s="128"/>
      <c r="D389" s="426"/>
      <c r="E389" s="426"/>
      <c r="F389" s="426"/>
      <c r="H389" s="426"/>
    </row>
    <row r="390" spans="1:8" x14ac:dyDescent="0.3">
      <c r="A390" s="10"/>
      <c r="B390" s="128"/>
      <c r="C390" s="128"/>
      <c r="D390" s="426"/>
      <c r="E390" s="426"/>
      <c r="F390" s="426"/>
      <c r="H390" s="426"/>
    </row>
    <row r="391" spans="1:8" x14ac:dyDescent="0.3">
      <c r="A391" s="10"/>
      <c r="B391" s="128"/>
      <c r="C391" s="128"/>
      <c r="D391" s="426"/>
      <c r="E391" s="426"/>
      <c r="F391" s="426"/>
      <c r="H391" s="426"/>
    </row>
    <row r="392" spans="1:8" x14ac:dyDescent="0.3">
      <c r="A392" s="10"/>
      <c r="B392" s="128"/>
      <c r="C392" s="128"/>
      <c r="D392" s="426"/>
      <c r="E392" s="426"/>
      <c r="F392" s="426"/>
      <c r="H392" s="426"/>
    </row>
    <row r="393" spans="1:8" x14ac:dyDescent="0.3">
      <c r="A393" s="10"/>
      <c r="B393" s="128"/>
      <c r="C393" s="128"/>
      <c r="D393" s="426"/>
      <c r="E393" s="426"/>
      <c r="F393" s="426"/>
      <c r="H393" s="426"/>
    </row>
    <row r="394" spans="1:8" x14ac:dyDescent="0.3">
      <c r="A394" s="10"/>
      <c r="B394" s="128"/>
      <c r="C394" s="128"/>
      <c r="D394" s="426"/>
      <c r="E394" s="426"/>
      <c r="F394" s="426"/>
      <c r="H394" s="426"/>
    </row>
    <row r="395" spans="1:8" x14ac:dyDescent="0.3">
      <c r="A395" s="10"/>
      <c r="B395" s="128"/>
      <c r="C395" s="128"/>
      <c r="D395" s="426"/>
      <c r="E395" s="426"/>
      <c r="F395" s="426"/>
      <c r="H395" s="426"/>
    </row>
    <row r="396" spans="1:8" x14ac:dyDescent="0.3">
      <c r="A396" s="10"/>
      <c r="B396" s="128"/>
      <c r="C396" s="128"/>
      <c r="D396" s="426"/>
      <c r="E396" s="426"/>
      <c r="F396" s="426"/>
      <c r="H396" s="426"/>
    </row>
    <row r="397" spans="1:8" x14ac:dyDescent="0.3">
      <c r="A397" s="10"/>
      <c r="B397" s="128"/>
      <c r="C397" s="128"/>
      <c r="D397" s="426"/>
      <c r="E397" s="426"/>
      <c r="F397" s="426"/>
      <c r="H397" s="426"/>
    </row>
    <row r="398" spans="1:8" x14ac:dyDescent="0.3">
      <c r="A398" s="10"/>
      <c r="B398" s="128"/>
      <c r="C398" s="128"/>
      <c r="D398" s="426"/>
      <c r="E398" s="426"/>
      <c r="F398" s="426"/>
      <c r="H398" s="426"/>
    </row>
    <row r="399" spans="1:8" x14ac:dyDescent="0.3">
      <c r="A399" s="10"/>
      <c r="B399" s="128"/>
      <c r="C399" s="128"/>
      <c r="D399" s="426"/>
      <c r="E399" s="426"/>
      <c r="F399" s="426"/>
      <c r="H399" s="426"/>
    </row>
    <row r="400" spans="1:8" x14ac:dyDescent="0.3">
      <c r="A400" s="10"/>
      <c r="B400" s="128"/>
      <c r="C400" s="128"/>
      <c r="D400" s="426"/>
      <c r="E400" s="426"/>
      <c r="F400" s="426"/>
      <c r="H400" s="426"/>
    </row>
    <row r="401" spans="1:8" x14ac:dyDescent="0.3">
      <c r="A401" s="10"/>
      <c r="B401" s="128"/>
      <c r="C401" s="128"/>
      <c r="D401" s="426"/>
      <c r="E401" s="426"/>
      <c r="F401" s="426"/>
      <c r="H401" s="426"/>
    </row>
    <row r="402" spans="1:8" x14ac:dyDescent="0.3">
      <c r="A402" s="10"/>
      <c r="B402" s="128"/>
      <c r="C402" s="128"/>
      <c r="D402" s="426"/>
      <c r="E402" s="426"/>
      <c r="F402" s="426"/>
      <c r="H402" s="426"/>
    </row>
    <row r="403" spans="1:8" x14ac:dyDescent="0.3">
      <c r="A403" s="10"/>
      <c r="B403" s="128"/>
      <c r="C403" s="128"/>
      <c r="D403" s="426"/>
      <c r="E403" s="426"/>
      <c r="F403" s="426"/>
      <c r="H403" s="426"/>
    </row>
    <row r="404" spans="1:8" x14ac:dyDescent="0.3">
      <c r="A404" s="10"/>
      <c r="B404" s="128"/>
      <c r="C404" s="128"/>
      <c r="D404" s="426"/>
      <c r="E404" s="426"/>
      <c r="F404" s="426"/>
      <c r="H404" s="426"/>
    </row>
    <row r="405" spans="1:8" x14ac:dyDescent="0.3">
      <c r="A405" s="10"/>
      <c r="B405" s="128"/>
      <c r="C405" s="128"/>
      <c r="D405" s="426"/>
      <c r="E405" s="426"/>
      <c r="F405" s="426"/>
      <c r="H405" s="426"/>
    </row>
    <row r="406" spans="1:8" x14ac:dyDescent="0.3">
      <c r="A406" s="10"/>
      <c r="B406" s="128"/>
      <c r="C406" s="128"/>
      <c r="D406" s="426"/>
      <c r="E406" s="426"/>
      <c r="F406" s="426"/>
      <c r="H406" s="426"/>
    </row>
    <row r="407" spans="1:8" x14ac:dyDescent="0.3">
      <c r="A407" s="10"/>
      <c r="B407" s="128"/>
      <c r="C407" s="128"/>
      <c r="D407" s="426"/>
      <c r="E407" s="426"/>
      <c r="F407" s="426"/>
      <c r="H407" s="426"/>
    </row>
    <row r="408" spans="1:8" x14ac:dyDescent="0.3">
      <c r="A408" s="10"/>
      <c r="B408" s="128"/>
      <c r="C408" s="128"/>
      <c r="D408" s="426"/>
      <c r="E408" s="426"/>
      <c r="F408" s="426"/>
      <c r="H408" s="426"/>
    </row>
    <row r="409" spans="1:8" x14ac:dyDescent="0.3">
      <c r="A409" s="10"/>
      <c r="B409" s="128"/>
      <c r="C409" s="128"/>
      <c r="D409" s="426"/>
      <c r="E409" s="426"/>
      <c r="F409" s="426"/>
      <c r="H409" s="426"/>
    </row>
    <row r="410" spans="1:8" x14ac:dyDescent="0.3">
      <c r="A410" s="10"/>
      <c r="B410" s="128"/>
      <c r="C410" s="128"/>
      <c r="D410" s="426"/>
      <c r="E410" s="426"/>
      <c r="F410" s="426"/>
      <c r="H410" s="426"/>
    </row>
    <row r="411" spans="1:8" x14ac:dyDescent="0.3">
      <c r="A411" s="10"/>
      <c r="B411" s="128"/>
      <c r="C411" s="128"/>
      <c r="D411" s="426"/>
      <c r="E411" s="426"/>
      <c r="F411" s="426"/>
      <c r="H411" s="426"/>
    </row>
    <row r="412" spans="1:8" x14ac:dyDescent="0.3">
      <c r="A412" s="10"/>
      <c r="B412" s="128"/>
      <c r="C412" s="128"/>
      <c r="D412" s="426"/>
      <c r="E412" s="426"/>
      <c r="F412" s="426"/>
      <c r="H412" s="426"/>
    </row>
    <row r="413" spans="1:8" x14ac:dyDescent="0.3">
      <c r="A413" s="10"/>
      <c r="B413" s="128"/>
      <c r="C413" s="128"/>
      <c r="D413" s="426"/>
      <c r="E413" s="426"/>
      <c r="F413" s="426"/>
      <c r="H413" s="426"/>
    </row>
    <row r="414" spans="1:8" x14ac:dyDescent="0.3">
      <c r="A414" s="10"/>
      <c r="B414" s="128"/>
      <c r="C414" s="128"/>
      <c r="D414" s="426"/>
      <c r="E414" s="426"/>
      <c r="F414" s="426"/>
      <c r="H414" s="426"/>
    </row>
    <row r="415" spans="1:8" x14ac:dyDescent="0.3">
      <c r="A415" s="10"/>
      <c r="B415" s="128"/>
      <c r="C415" s="128"/>
      <c r="D415" s="426"/>
      <c r="E415" s="426"/>
      <c r="F415" s="426"/>
      <c r="H415" s="426"/>
    </row>
    <row r="416" spans="1:8" x14ac:dyDescent="0.3">
      <c r="A416" s="10"/>
      <c r="B416" s="128"/>
      <c r="C416" s="128"/>
      <c r="D416" s="426"/>
      <c r="E416" s="426"/>
      <c r="F416" s="426"/>
      <c r="H416" s="426"/>
    </row>
    <row r="417" spans="1:8" x14ac:dyDescent="0.3">
      <c r="A417" s="10"/>
      <c r="B417" s="128"/>
      <c r="C417" s="128"/>
      <c r="D417" s="426"/>
      <c r="E417" s="426"/>
      <c r="F417" s="426"/>
      <c r="H417" s="426"/>
    </row>
    <row r="418" spans="1:8" x14ac:dyDescent="0.3">
      <c r="A418" s="10"/>
      <c r="B418" s="128"/>
      <c r="C418" s="128"/>
      <c r="D418" s="426"/>
      <c r="E418" s="426"/>
      <c r="F418" s="426"/>
      <c r="H418" s="426"/>
    </row>
    <row r="419" spans="1:8" x14ac:dyDescent="0.3">
      <c r="A419" s="10"/>
      <c r="B419" s="128"/>
      <c r="C419" s="128"/>
      <c r="D419" s="426"/>
      <c r="E419" s="426"/>
      <c r="F419" s="426"/>
      <c r="H419" s="426"/>
    </row>
    <row r="420" spans="1:8" x14ac:dyDescent="0.3">
      <c r="A420" s="10"/>
      <c r="B420" s="128"/>
      <c r="C420" s="128"/>
      <c r="D420" s="426"/>
      <c r="E420" s="426"/>
      <c r="F420" s="426"/>
      <c r="H420" s="426"/>
    </row>
    <row r="421" spans="1:8" x14ac:dyDescent="0.3">
      <c r="A421" s="10"/>
      <c r="B421" s="128"/>
      <c r="C421" s="128"/>
      <c r="D421" s="426"/>
      <c r="E421" s="426"/>
      <c r="F421" s="426"/>
      <c r="H421" s="426"/>
    </row>
    <row r="422" spans="1:8" x14ac:dyDescent="0.3">
      <c r="A422" s="10"/>
      <c r="B422" s="128"/>
      <c r="C422" s="128"/>
      <c r="D422" s="426"/>
      <c r="E422" s="426"/>
      <c r="F422" s="426"/>
      <c r="H422" s="426"/>
    </row>
    <row r="423" spans="1:8" x14ac:dyDescent="0.3">
      <c r="A423" s="10"/>
      <c r="B423" s="128"/>
      <c r="C423" s="128"/>
      <c r="D423" s="426"/>
      <c r="E423" s="426"/>
      <c r="F423" s="426"/>
      <c r="H423" s="426"/>
    </row>
    <row r="424" spans="1:8" x14ac:dyDescent="0.3">
      <c r="A424" s="10"/>
      <c r="B424" s="128"/>
      <c r="C424" s="128"/>
      <c r="D424" s="426"/>
      <c r="E424" s="426"/>
      <c r="F424" s="426"/>
      <c r="H424" s="426"/>
    </row>
    <row r="425" spans="1:8" x14ac:dyDescent="0.3">
      <c r="A425" s="10"/>
      <c r="B425" s="128"/>
      <c r="C425" s="128"/>
      <c r="D425" s="426"/>
      <c r="E425" s="426"/>
      <c r="F425" s="426"/>
      <c r="H425" s="426"/>
    </row>
    <row r="426" spans="1:8" x14ac:dyDescent="0.3">
      <c r="A426" s="10"/>
      <c r="B426" s="128"/>
      <c r="C426" s="128"/>
      <c r="D426" s="426"/>
      <c r="E426" s="426"/>
      <c r="F426" s="426"/>
      <c r="H426" s="426"/>
    </row>
    <row r="427" spans="1:8" x14ac:dyDescent="0.3">
      <c r="A427" s="10"/>
      <c r="B427" s="128"/>
      <c r="C427" s="128"/>
      <c r="D427" s="426"/>
      <c r="E427" s="426"/>
      <c r="F427" s="426"/>
      <c r="H427" s="426"/>
    </row>
    <row r="428" spans="1:8" x14ac:dyDescent="0.3">
      <c r="A428" s="10"/>
      <c r="B428" s="128"/>
      <c r="C428" s="128"/>
      <c r="D428" s="426"/>
      <c r="E428" s="426"/>
      <c r="F428" s="426"/>
      <c r="H428" s="426"/>
    </row>
    <row r="429" spans="1:8" x14ac:dyDescent="0.3">
      <c r="A429" s="10"/>
      <c r="B429" s="128"/>
      <c r="C429" s="128"/>
      <c r="D429" s="426"/>
      <c r="E429" s="426"/>
      <c r="F429" s="426"/>
      <c r="H429" s="426"/>
    </row>
    <row r="430" spans="1:8" x14ac:dyDescent="0.3">
      <c r="A430" s="10"/>
      <c r="B430" s="128"/>
      <c r="C430" s="128"/>
      <c r="D430" s="426"/>
      <c r="E430" s="426"/>
      <c r="F430" s="426"/>
      <c r="H430" s="426"/>
    </row>
    <row r="431" spans="1:8" x14ac:dyDescent="0.3">
      <c r="A431" s="10"/>
      <c r="B431" s="128"/>
      <c r="C431" s="128"/>
      <c r="D431" s="426"/>
      <c r="E431" s="426"/>
      <c r="F431" s="426"/>
      <c r="H431" s="426"/>
    </row>
    <row r="432" spans="1:8" x14ac:dyDescent="0.3">
      <c r="A432" s="10"/>
      <c r="B432" s="128"/>
      <c r="C432" s="128"/>
      <c r="D432" s="426"/>
      <c r="E432" s="426"/>
      <c r="F432" s="426"/>
      <c r="H432" s="426"/>
    </row>
    <row r="433" spans="1:8" x14ac:dyDescent="0.3">
      <c r="A433" s="10"/>
      <c r="B433" s="128"/>
      <c r="C433" s="128"/>
      <c r="D433" s="426"/>
      <c r="E433" s="426"/>
      <c r="F433" s="426"/>
      <c r="H433" s="426"/>
    </row>
    <row r="434" spans="1:8" x14ac:dyDescent="0.3">
      <c r="A434" s="10"/>
      <c r="B434" s="128"/>
      <c r="C434" s="128"/>
      <c r="D434" s="426"/>
      <c r="E434" s="426"/>
      <c r="F434" s="426"/>
      <c r="H434" s="426"/>
    </row>
    <row r="435" spans="1:8" x14ac:dyDescent="0.3">
      <c r="A435" s="10"/>
      <c r="B435" s="128"/>
      <c r="C435" s="128"/>
      <c r="D435" s="426"/>
      <c r="E435" s="426"/>
      <c r="F435" s="426"/>
      <c r="H435" s="426"/>
    </row>
    <row r="436" spans="1:8" x14ac:dyDescent="0.3">
      <c r="A436" s="10"/>
      <c r="B436" s="128"/>
      <c r="C436" s="128"/>
      <c r="D436" s="426"/>
      <c r="E436" s="426"/>
      <c r="F436" s="426"/>
      <c r="H436" s="426"/>
    </row>
    <row r="437" spans="1:8" x14ac:dyDescent="0.3">
      <c r="A437" s="10"/>
      <c r="B437" s="128"/>
      <c r="C437" s="128"/>
      <c r="D437" s="426"/>
      <c r="E437" s="426"/>
      <c r="F437" s="426"/>
      <c r="H437" s="426"/>
    </row>
    <row r="438" spans="1:8" x14ac:dyDescent="0.3">
      <c r="A438" s="10"/>
      <c r="B438" s="128"/>
      <c r="C438" s="128"/>
      <c r="D438" s="426"/>
      <c r="E438" s="426"/>
      <c r="F438" s="426"/>
      <c r="H438" s="426"/>
    </row>
    <row r="439" spans="1:8" x14ac:dyDescent="0.3">
      <c r="A439" s="10"/>
      <c r="B439" s="128"/>
      <c r="C439" s="128"/>
      <c r="D439" s="426"/>
      <c r="E439" s="426"/>
      <c r="F439" s="426"/>
      <c r="H439" s="426"/>
    </row>
    <row r="440" spans="1:8" x14ac:dyDescent="0.3">
      <c r="A440" s="10"/>
      <c r="B440" s="128"/>
      <c r="C440" s="128"/>
      <c r="D440" s="426"/>
      <c r="E440" s="426"/>
      <c r="F440" s="426"/>
      <c r="H440" s="426"/>
    </row>
    <row r="441" spans="1:8" x14ac:dyDescent="0.3">
      <c r="A441" s="10"/>
      <c r="B441" s="128"/>
      <c r="C441" s="128"/>
      <c r="D441" s="426"/>
      <c r="E441" s="426"/>
      <c r="F441" s="426"/>
      <c r="H441" s="426"/>
    </row>
    <row r="442" spans="1:8" x14ac:dyDescent="0.3">
      <c r="A442" s="10"/>
      <c r="B442" s="128"/>
      <c r="C442" s="128"/>
      <c r="D442" s="426"/>
      <c r="E442" s="426"/>
      <c r="F442" s="426"/>
      <c r="H442" s="426"/>
    </row>
    <row r="443" spans="1:8" x14ac:dyDescent="0.3">
      <c r="A443" s="10"/>
      <c r="B443" s="128"/>
      <c r="C443" s="128"/>
      <c r="D443" s="426"/>
      <c r="E443" s="426"/>
      <c r="F443" s="426"/>
      <c r="H443" s="426"/>
    </row>
    <row r="444" spans="1:8" x14ac:dyDescent="0.3">
      <c r="A444" s="10"/>
      <c r="B444" s="128"/>
      <c r="C444" s="128"/>
      <c r="D444" s="426"/>
      <c r="E444" s="426"/>
      <c r="F444" s="426"/>
      <c r="H444" s="426"/>
    </row>
    <row r="445" spans="1:8" x14ac:dyDescent="0.3">
      <c r="A445" s="10"/>
      <c r="B445" s="128"/>
      <c r="C445" s="128"/>
      <c r="D445" s="426"/>
      <c r="E445" s="426"/>
      <c r="F445" s="426"/>
      <c r="H445" s="426"/>
    </row>
    <row r="446" spans="1:8" x14ac:dyDescent="0.3">
      <c r="A446" s="10"/>
      <c r="B446" s="128"/>
      <c r="C446" s="128"/>
      <c r="D446" s="426"/>
      <c r="E446" s="426"/>
      <c r="F446" s="426"/>
      <c r="H446" s="426"/>
    </row>
    <row r="447" spans="1:8" x14ac:dyDescent="0.3">
      <c r="A447" s="10"/>
      <c r="B447" s="128"/>
      <c r="C447" s="128"/>
      <c r="D447" s="426"/>
      <c r="E447" s="426"/>
      <c r="F447" s="426"/>
      <c r="H447" s="426"/>
    </row>
    <row r="448" spans="1:8" x14ac:dyDescent="0.3">
      <c r="A448" s="10"/>
      <c r="B448" s="128"/>
      <c r="C448" s="128"/>
      <c r="D448" s="426"/>
      <c r="E448" s="426"/>
      <c r="F448" s="426"/>
      <c r="H448" s="426"/>
    </row>
    <row r="449" spans="1:8" x14ac:dyDescent="0.3">
      <c r="A449" s="10"/>
      <c r="B449" s="128"/>
      <c r="C449" s="128"/>
      <c r="D449" s="426"/>
      <c r="E449" s="426"/>
      <c r="F449" s="426"/>
      <c r="H449" s="426"/>
    </row>
    <row r="450" spans="1:8" x14ac:dyDescent="0.3">
      <c r="A450" s="10"/>
      <c r="B450" s="128"/>
      <c r="C450" s="128"/>
      <c r="D450" s="426"/>
      <c r="E450" s="426"/>
      <c r="F450" s="426"/>
      <c r="H450" s="426"/>
    </row>
    <row r="451" spans="1:8" x14ac:dyDescent="0.3">
      <c r="A451" s="10"/>
      <c r="B451" s="128"/>
      <c r="C451" s="128"/>
      <c r="D451" s="426"/>
      <c r="E451" s="426"/>
      <c r="F451" s="426"/>
      <c r="H451" s="426"/>
    </row>
    <row r="452" spans="1:8" x14ac:dyDescent="0.3">
      <c r="A452" s="10"/>
      <c r="B452" s="128"/>
      <c r="C452" s="128"/>
      <c r="D452" s="426"/>
      <c r="E452" s="426"/>
      <c r="F452" s="426"/>
      <c r="H452" s="426"/>
    </row>
    <row r="453" spans="1:8" x14ac:dyDescent="0.3">
      <c r="A453" s="10"/>
      <c r="B453" s="128"/>
      <c r="C453" s="128"/>
      <c r="D453" s="426"/>
      <c r="E453" s="426"/>
      <c r="F453" s="426"/>
      <c r="H453" s="426"/>
    </row>
    <row r="454" spans="1:8" x14ac:dyDescent="0.3">
      <c r="A454" s="10"/>
      <c r="B454" s="128"/>
      <c r="C454" s="128"/>
      <c r="D454" s="426"/>
      <c r="E454" s="426"/>
      <c r="F454" s="426"/>
      <c r="H454" s="426"/>
    </row>
    <row r="455" spans="1:8" x14ac:dyDescent="0.3">
      <c r="A455" s="10"/>
      <c r="B455" s="128"/>
      <c r="C455" s="128"/>
      <c r="D455" s="426"/>
      <c r="E455" s="426"/>
      <c r="F455" s="426"/>
      <c r="H455" s="426"/>
    </row>
    <row r="456" spans="1:8" x14ac:dyDescent="0.3">
      <c r="A456" s="10"/>
      <c r="B456" s="128"/>
      <c r="C456" s="128"/>
      <c r="D456" s="426"/>
      <c r="E456" s="426"/>
      <c r="F456" s="426"/>
      <c r="H456" s="426"/>
    </row>
    <row r="457" spans="1:8" x14ac:dyDescent="0.3">
      <c r="A457" s="10"/>
      <c r="B457" s="128"/>
      <c r="C457" s="128"/>
      <c r="D457" s="426"/>
      <c r="E457" s="426"/>
      <c r="F457" s="426"/>
      <c r="H457" s="426"/>
    </row>
    <row r="458" spans="1:8" x14ac:dyDescent="0.3">
      <c r="A458" s="10"/>
      <c r="B458" s="128"/>
      <c r="C458" s="128"/>
      <c r="D458" s="426"/>
      <c r="E458" s="426"/>
      <c r="F458" s="426"/>
      <c r="H458" s="426"/>
    </row>
    <row r="459" spans="1:8" x14ac:dyDescent="0.3">
      <c r="A459" s="10"/>
      <c r="B459" s="128"/>
      <c r="C459" s="128"/>
      <c r="D459" s="426"/>
      <c r="E459" s="426"/>
      <c r="F459" s="426"/>
      <c r="H459" s="426"/>
    </row>
    <row r="460" spans="1:8" x14ac:dyDescent="0.3">
      <c r="A460" s="10"/>
      <c r="B460" s="128"/>
      <c r="C460" s="128"/>
      <c r="D460" s="426"/>
      <c r="E460" s="426"/>
      <c r="F460" s="426"/>
      <c r="H460" s="426"/>
    </row>
    <row r="461" spans="1:8" x14ac:dyDescent="0.3">
      <c r="A461" s="10"/>
      <c r="B461" s="128"/>
      <c r="C461" s="128"/>
      <c r="D461" s="426"/>
      <c r="E461" s="426"/>
      <c r="F461" s="426"/>
      <c r="H461" s="426"/>
    </row>
    <row r="462" spans="1:8" x14ac:dyDescent="0.3">
      <c r="A462" s="10"/>
      <c r="B462" s="128"/>
      <c r="C462" s="128"/>
      <c r="D462" s="426"/>
      <c r="E462" s="426"/>
      <c r="F462" s="426"/>
      <c r="H462" s="426"/>
    </row>
    <row r="463" spans="1:8" x14ac:dyDescent="0.3">
      <c r="A463" s="10"/>
      <c r="B463" s="128"/>
      <c r="C463" s="128"/>
      <c r="D463" s="426"/>
      <c r="E463" s="426"/>
      <c r="F463" s="426"/>
      <c r="H463" s="426"/>
    </row>
    <row r="464" spans="1:8" x14ac:dyDescent="0.3">
      <c r="A464" s="10"/>
      <c r="B464" s="128"/>
      <c r="C464" s="128"/>
      <c r="D464" s="426"/>
      <c r="E464" s="426"/>
      <c r="F464" s="426"/>
      <c r="H464" s="426"/>
    </row>
    <row r="465" spans="1:8" x14ac:dyDescent="0.3">
      <c r="A465" s="10"/>
      <c r="B465" s="128"/>
      <c r="C465" s="128"/>
      <c r="D465" s="426"/>
      <c r="E465" s="426"/>
      <c r="F465" s="426"/>
      <c r="H465" s="426"/>
    </row>
    <row r="466" spans="1:8" x14ac:dyDescent="0.3">
      <c r="A466" s="10"/>
      <c r="B466" s="128"/>
      <c r="C466" s="128"/>
      <c r="D466" s="426"/>
      <c r="E466" s="426"/>
      <c r="F466" s="426"/>
      <c r="H466" s="426"/>
    </row>
    <row r="467" spans="1:8" x14ac:dyDescent="0.3">
      <c r="A467" s="10"/>
      <c r="B467" s="128"/>
      <c r="C467" s="128"/>
      <c r="D467" s="426"/>
      <c r="E467" s="426"/>
      <c r="F467" s="426"/>
      <c r="H467" s="426"/>
    </row>
    <row r="468" spans="1:8" x14ac:dyDescent="0.3">
      <c r="A468" s="10"/>
      <c r="B468" s="128"/>
      <c r="C468" s="128"/>
      <c r="D468" s="426"/>
      <c r="E468" s="426"/>
      <c r="F468" s="426"/>
      <c r="H468" s="426"/>
    </row>
    <row r="469" spans="1:8" x14ac:dyDescent="0.3">
      <c r="A469" s="10"/>
      <c r="B469" s="128"/>
      <c r="C469" s="128"/>
      <c r="D469" s="426"/>
      <c r="E469" s="426"/>
      <c r="F469" s="426"/>
      <c r="H469" s="426"/>
    </row>
    <row r="470" spans="1:8" x14ac:dyDescent="0.3">
      <c r="A470" s="10"/>
      <c r="B470" s="128"/>
      <c r="C470" s="128"/>
      <c r="D470" s="426"/>
      <c r="E470" s="426"/>
      <c r="F470" s="426"/>
      <c r="H470" s="426"/>
    </row>
    <row r="471" spans="1:8" x14ac:dyDescent="0.3">
      <c r="A471" s="10"/>
      <c r="B471" s="128"/>
      <c r="C471" s="128"/>
      <c r="D471" s="426"/>
      <c r="E471" s="426"/>
      <c r="F471" s="426"/>
      <c r="H471" s="426"/>
    </row>
    <row r="472" spans="1:8" x14ac:dyDescent="0.3">
      <c r="A472" s="10"/>
      <c r="B472" s="128"/>
      <c r="C472" s="128"/>
      <c r="D472" s="426"/>
      <c r="E472" s="426"/>
      <c r="F472" s="426"/>
      <c r="H472" s="426"/>
    </row>
    <row r="473" spans="1:8" x14ac:dyDescent="0.3">
      <c r="A473" s="10"/>
      <c r="B473" s="128"/>
      <c r="C473" s="128"/>
      <c r="D473" s="426"/>
      <c r="E473" s="426"/>
      <c r="F473" s="426"/>
      <c r="H473" s="426"/>
    </row>
    <row r="474" spans="1:8" x14ac:dyDescent="0.3">
      <c r="A474" s="10"/>
      <c r="B474" s="128"/>
      <c r="C474" s="128"/>
      <c r="D474" s="426"/>
      <c r="E474" s="426"/>
      <c r="F474" s="426"/>
      <c r="H474" s="426"/>
    </row>
    <row r="475" spans="1:8" x14ac:dyDescent="0.3">
      <c r="A475" s="10"/>
      <c r="B475" s="128"/>
      <c r="C475" s="128"/>
      <c r="D475" s="426"/>
      <c r="E475" s="426"/>
      <c r="F475" s="426"/>
      <c r="H475" s="426"/>
    </row>
    <row r="476" spans="1:8" x14ac:dyDescent="0.3">
      <c r="A476" s="10"/>
      <c r="B476" s="128"/>
      <c r="C476" s="128"/>
      <c r="D476" s="426"/>
      <c r="E476" s="426"/>
      <c r="F476" s="426"/>
      <c r="H476" s="426"/>
    </row>
    <row r="477" spans="1:8" x14ac:dyDescent="0.3">
      <c r="A477" s="10"/>
      <c r="B477" s="128"/>
      <c r="C477" s="128"/>
      <c r="D477" s="426"/>
      <c r="E477" s="426"/>
      <c r="F477" s="426"/>
      <c r="H477" s="426"/>
    </row>
    <row r="478" spans="1:8" x14ac:dyDescent="0.3">
      <c r="A478" s="10"/>
      <c r="B478" s="128"/>
      <c r="C478" s="128"/>
      <c r="D478" s="426"/>
      <c r="E478" s="426"/>
      <c r="F478" s="426"/>
      <c r="H478" s="426"/>
    </row>
    <row r="479" spans="1:8" x14ac:dyDescent="0.3">
      <c r="A479" s="10"/>
      <c r="B479" s="128"/>
      <c r="C479" s="128"/>
      <c r="D479" s="426"/>
      <c r="E479" s="426"/>
      <c r="F479" s="426"/>
      <c r="H479" s="426"/>
    </row>
    <row r="480" spans="1:8" x14ac:dyDescent="0.3">
      <c r="A480" s="10"/>
      <c r="B480" s="128"/>
      <c r="C480" s="128"/>
      <c r="D480" s="426"/>
      <c r="E480" s="426"/>
      <c r="F480" s="426"/>
      <c r="H480" s="426"/>
    </row>
    <row r="481" spans="1:8" x14ac:dyDescent="0.3">
      <c r="A481" s="10"/>
      <c r="B481" s="128"/>
      <c r="C481" s="128"/>
      <c r="D481" s="426"/>
      <c r="E481" s="426"/>
      <c r="F481" s="426"/>
      <c r="H481" s="426"/>
    </row>
    <row r="482" spans="1:8" x14ac:dyDescent="0.3">
      <c r="A482" s="10"/>
      <c r="B482" s="128"/>
      <c r="C482" s="128"/>
      <c r="D482" s="426"/>
      <c r="E482" s="426"/>
      <c r="F482" s="426"/>
      <c r="H482" s="426"/>
    </row>
    <row r="483" spans="1:8" x14ac:dyDescent="0.3">
      <c r="A483" s="10"/>
      <c r="B483" s="128"/>
      <c r="C483" s="128"/>
      <c r="D483" s="426"/>
      <c r="E483" s="426"/>
      <c r="F483" s="426"/>
      <c r="H483" s="426"/>
    </row>
    <row r="484" spans="1:8" x14ac:dyDescent="0.3">
      <c r="A484" s="10"/>
      <c r="B484" s="128"/>
      <c r="C484" s="128"/>
      <c r="D484" s="426"/>
      <c r="E484" s="426"/>
      <c r="F484" s="426"/>
      <c r="H484" s="426"/>
    </row>
    <row r="485" spans="1:8" x14ac:dyDescent="0.3">
      <c r="A485" s="10"/>
      <c r="B485" s="128"/>
      <c r="C485" s="128"/>
      <c r="D485" s="426"/>
      <c r="E485" s="426"/>
      <c r="F485" s="426"/>
      <c r="H485" s="426"/>
    </row>
    <row r="486" spans="1:8" x14ac:dyDescent="0.3">
      <c r="A486" s="10"/>
      <c r="B486" s="128"/>
      <c r="C486" s="128"/>
      <c r="D486" s="426"/>
      <c r="E486" s="426"/>
      <c r="F486" s="426"/>
      <c r="H486" s="426"/>
    </row>
    <row r="487" spans="1:8" x14ac:dyDescent="0.3">
      <c r="A487" s="10"/>
      <c r="B487" s="128"/>
      <c r="C487" s="128"/>
      <c r="D487" s="426"/>
      <c r="E487" s="426"/>
      <c r="F487" s="426"/>
      <c r="H487" s="426"/>
    </row>
    <row r="488" spans="1:8" x14ac:dyDescent="0.3">
      <c r="A488" s="10"/>
      <c r="B488" s="128"/>
      <c r="C488" s="128"/>
      <c r="D488" s="426"/>
      <c r="E488" s="426"/>
      <c r="F488" s="426"/>
      <c r="H488" s="426"/>
    </row>
    <row r="489" spans="1:8" x14ac:dyDescent="0.3">
      <c r="A489" s="10"/>
      <c r="B489" s="128"/>
      <c r="C489" s="128"/>
      <c r="D489" s="426"/>
      <c r="E489" s="426"/>
      <c r="F489" s="426"/>
      <c r="H489" s="426"/>
    </row>
    <row r="490" spans="1:8" x14ac:dyDescent="0.3">
      <c r="A490" s="10"/>
      <c r="B490" s="128"/>
      <c r="C490" s="128"/>
      <c r="D490" s="426"/>
      <c r="E490" s="426"/>
      <c r="F490" s="426"/>
      <c r="H490" s="426"/>
    </row>
    <row r="491" spans="1:8" x14ac:dyDescent="0.3">
      <c r="A491" s="10"/>
      <c r="B491" s="128"/>
      <c r="C491" s="128"/>
      <c r="D491" s="426"/>
      <c r="E491" s="426"/>
      <c r="F491" s="426"/>
      <c r="H491" s="426"/>
    </row>
    <row r="492" spans="1:8" x14ac:dyDescent="0.3">
      <c r="A492" s="10"/>
      <c r="B492" s="128"/>
      <c r="C492" s="128"/>
      <c r="D492" s="426"/>
      <c r="E492" s="426"/>
      <c r="F492" s="426"/>
      <c r="H492" s="426"/>
    </row>
    <row r="493" spans="1:8" x14ac:dyDescent="0.3">
      <c r="A493" s="10"/>
      <c r="B493" s="128"/>
      <c r="C493" s="128"/>
      <c r="D493" s="426"/>
      <c r="E493" s="426"/>
      <c r="F493" s="426"/>
      <c r="H493" s="426"/>
    </row>
    <row r="494" spans="1:8" x14ac:dyDescent="0.3">
      <c r="A494" s="10"/>
      <c r="B494" s="128"/>
      <c r="C494" s="128"/>
      <c r="D494" s="426"/>
      <c r="E494" s="426"/>
      <c r="F494" s="426"/>
      <c r="H494" s="426"/>
    </row>
    <row r="495" spans="1:8" x14ac:dyDescent="0.3">
      <c r="A495" s="10"/>
      <c r="B495" s="128"/>
      <c r="C495" s="128"/>
      <c r="D495" s="426"/>
      <c r="E495" s="426"/>
      <c r="F495" s="426"/>
      <c r="H495" s="426"/>
    </row>
    <row r="496" spans="1:8" x14ac:dyDescent="0.3">
      <c r="A496" s="10"/>
      <c r="B496" s="128"/>
      <c r="C496" s="128"/>
      <c r="D496" s="426"/>
      <c r="E496" s="426"/>
      <c r="F496" s="426"/>
      <c r="H496" s="426"/>
    </row>
    <row r="497" spans="1:8" x14ac:dyDescent="0.3">
      <c r="A497" s="10"/>
      <c r="B497" s="128"/>
      <c r="C497" s="128"/>
      <c r="D497" s="426"/>
      <c r="E497" s="426"/>
      <c r="F497" s="426"/>
      <c r="H497" s="426"/>
    </row>
    <row r="498" spans="1:8" x14ac:dyDescent="0.3">
      <c r="A498" s="10"/>
      <c r="B498" s="128"/>
      <c r="C498" s="128"/>
      <c r="D498" s="426"/>
      <c r="E498" s="426"/>
      <c r="F498" s="426"/>
      <c r="H498" s="426"/>
    </row>
    <row r="499" spans="1:8" x14ac:dyDescent="0.3">
      <c r="A499" s="10"/>
      <c r="B499" s="128"/>
      <c r="C499" s="128"/>
      <c r="D499" s="426"/>
      <c r="E499" s="426"/>
      <c r="F499" s="426"/>
      <c r="H499" s="426"/>
    </row>
    <row r="500" spans="1:8" x14ac:dyDescent="0.3">
      <c r="A500" s="10"/>
      <c r="B500" s="128"/>
      <c r="C500" s="128"/>
      <c r="D500" s="426"/>
      <c r="E500" s="426"/>
      <c r="F500" s="426"/>
      <c r="H500" s="426"/>
    </row>
    <row r="501" spans="1:8" x14ac:dyDescent="0.3">
      <c r="A501" s="10"/>
      <c r="B501" s="128"/>
      <c r="C501" s="128"/>
      <c r="D501" s="426"/>
      <c r="E501" s="426"/>
      <c r="F501" s="426"/>
      <c r="H501" s="426"/>
    </row>
    <row r="502" spans="1:8" x14ac:dyDescent="0.3">
      <c r="A502" s="10"/>
      <c r="B502" s="128"/>
      <c r="C502" s="128"/>
      <c r="D502" s="426"/>
      <c r="E502" s="426"/>
      <c r="F502" s="426"/>
      <c r="H502" s="426"/>
    </row>
    <row r="503" spans="1:8" x14ac:dyDescent="0.3">
      <c r="A503" s="10"/>
      <c r="B503" s="128"/>
      <c r="C503" s="128"/>
      <c r="D503" s="426"/>
      <c r="E503" s="426"/>
      <c r="F503" s="426"/>
      <c r="H503" s="426"/>
    </row>
    <row r="504" spans="1:8" x14ac:dyDescent="0.3">
      <c r="A504" s="10"/>
      <c r="B504" s="128"/>
      <c r="C504" s="128"/>
      <c r="D504" s="426"/>
      <c r="E504" s="426"/>
      <c r="F504" s="426"/>
      <c r="H504" s="426"/>
    </row>
    <row r="505" spans="1:8" x14ac:dyDescent="0.3">
      <c r="A505" s="10"/>
      <c r="B505" s="128"/>
      <c r="C505" s="128"/>
      <c r="D505" s="426"/>
      <c r="E505" s="426"/>
      <c r="F505" s="426"/>
      <c r="H505" s="426"/>
    </row>
    <row r="506" spans="1:8" x14ac:dyDescent="0.3">
      <c r="A506" s="10"/>
      <c r="B506" s="128"/>
      <c r="C506" s="128"/>
      <c r="D506" s="426"/>
      <c r="E506" s="426"/>
      <c r="F506" s="426"/>
      <c r="H506" s="426"/>
    </row>
    <row r="507" spans="1:8" x14ac:dyDescent="0.3">
      <c r="A507" s="10"/>
      <c r="B507" s="128"/>
      <c r="C507" s="128"/>
      <c r="D507" s="426"/>
      <c r="E507" s="426"/>
      <c r="F507" s="426"/>
      <c r="H507" s="426"/>
    </row>
    <row r="508" spans="1:8" x14ac:dyDescent="0.3">
      <c r="A508" s="10"/>
      <c r="B508" s="128"/>
      <c r="C508" s="128"/>
      <c r="D508" s="426"/>
      <c r="E508" s="426"/>
      <c r="F508" s="426"/>
      <c r="H508" s="426"/>
    </row>
    <row r="509" spans="1:8" x14ac:dyDescent="0.3">
      <c r="A509" s="10"/>
      <c r="B509" s="128"/>
      <c r="C509" s="128"/>
      <c r="D509" s="426"/>
      <c r="E509" s="426"/>
      <c r="F509" s="426"/>
      <c r="H509" s="426"/>
    </row>
    <row r="510" spans="1:8" x14ac:dyDescent="0.3">
      <c r="A510" s="10"/>
      <c r="B510" s="128"/>
      <c r="C510" s="128"/>
      <c r="D510" s="426"/>
      <c r="E510" s="426"/>
      <c r="F510" s="426"/>
      <c r="H510" s="426"/>
    </row>
    <row r="511" spans="1:8" x14ac:dyDescent="0.3">
      <c r="A511" s="10"/>
      <c r="B511" s="128"/>
      <c r="C511" s="128"/>
      <c r="D511" s="426"/>
      <c r="E511" s="426"/>
      <c r="F511" s="426"/>
      <c r="H511" s="426"/>
    </row>
    <row r="512" spans="1:8" x14ac:dyDescent="0.3">
      <c r="A512" s="10"/>
      <c r="B512" s="128"/>
      <c r="C512" s="128"/>
      <c r="D512" s="426"/>
      <c r="E512" s="426"/>
      <c r="F512" s="426"/>
      <c r="H512" s="426"/>
    </row>
    <row r="513" spans="1:8" x14ac:dyDescent="0.3">
      <c r="A513" s="10"/>
      <c r="B513" s="128"/>
      <c r="C513" s="128"/>
      <c r="D513" s="426"/>
      <c r="E513" s="426"/>
      <c r="F513" s="426"/>
      <c r="H513" s="426"/>
    </row>
    <row r="514" spans="1:8" x14ac:dyDescent="0.3">
      <c r="A514" s="10"/>
      <c r="B514" s="128"/>
      <c r="C514" s="128"/>
      <c r="D514" s="426"/>
      <c r="E514" s="426"/>
      <c r="F514" s="426"/>
      <c r="H514" s="426"/>
    </row>
    <row r="515" spans="1:8" x14ac:dyDescent="0.3">
      <c r="A515" s="10"/>
      <c r="B515" s="128"/>
      <c r="C515" s="128"/>
      <c r="D515" s="426"/>
      <c r="E515" s="426"/>
      <c r="F515" s="426"/>
      <c r="H515" s="426"/>
    </row>
    <row r="516" spans="1:8" x14ac:dyDescent="0.3">
      <c r="A516" s="10"/>
      <c r="B516" s="128"/>
      <c r="C516" s="128"/>
      <c r="D516" s="426"/>
      <c r="E516" s="426"/>
      <c r="F516" s="426"/>
      <c r="H516" s="426"/>
    </row>
    <row r="517" spans="1:8" x14ac:dyDescent="0.3">
      <c r="A517" s="10"/>
      <c r="B517" s="128"/>
      <c r="C517" s="128"/>
      <c r="D517" s="426"/>
      <c r="E517" s="426"/>
      <c r="F517" s="426"/>
      <c r="H517" s="426"/>
    </row>
    <row r="518" spans="1:8" x14ac:dyDescent="0.3">
      <c r="A518" s="10"/>
      <c r="B518" s="128"/>
      <c r="C518" s="128"/>
      <c r="D518" s="426"/>
      <c r="E518" s="426"/>
      <c r="F518" s="426"/>
      <c r="H518" s="426"/>
    </row>
    <row r="519" spans="1:8" x14ac:dyDescent="0.3">
      <c r="A519" s="10"/>
      <c r="B519" s="128"/>
      <c r="C519" s="128"/>
      <c r="D519" s="426"/>
      <c r="E519" s="426"/>
      <c r="F519" s="426"/>
      <c r="H519" s="426"/>
    </row>
    <row r="520" spans="1:8" x14ac:dyDescent="0.3">
      <c r="A520" s="10"/>
      <c r="B520" s="128"/>
      <c r="C520" s="128"/>
      <c r="D520" s="426"/>
      <c r="E520" s="426"/>
      <c r="F520" s="426"/>
      <c r="H520" s="426"/>
    </row>
    <row r="521" spans="1:8" x14ac:dyDescent="0.3">
      <c r="A521" s="10"/>
      <c r="B521" s="128"/>
      <c r="C521" s="128"/>
      <c r="D521" s="426"/>
      <c r="E521" s="426"/>
      <c r="F521" s="426"/>
      <c r="H521" s="426"/>
    </row>
    <row r="522" spans="1:8" x14ac:dyDescent="0.3">
      <c r="A522" s="10"/>
      <c r="B522" s="128"/>
      <c r="C522" s="128"/>
      <c r="D522" s="426"/>
      <c r="E522" s="426"/>
      <c r="F522" s="426"/>
      <c r="H522" s="426"/>
    </row>
    <row r="523" spans="1:8" x14ac:dyDescent="0.3">
      <c r="A523" s="10"/>
      <c r="B523" s="128"/>
      <c r="C523" s="128"/>
      <c r="D523" s="426"/>
      <c r="E523" s="426"/>
      <c r="F523" s="426"/>
      <c r="H523" s="426"/>
    </row>
    <row r="524" spans="1:8" x14ac:dyDescent="0.3">
      <c r="A524" s="10"/>
      <c r="B524" s="128"/>
      <c r="C524" s="128"/>
      <c r="D524" s="426"/>
      <c r="E524" s="426"/>
      <c r="F524" s="426"/>
      <c r="H524" s="426"/>
    </row>
    <row r="525" spans="1:8" x14ac:dyDescent="0.3">
      <c r="A525" s="10"/>
      <c r="B525" s="128"/>
      <c r="C525" s="128"/>
      <c r="D525" s="426"/>
      <c r="E525" s="426"/>
      <c r="F525" s="426"/>
      <c r="H525" s="426"/>
    </row>
    <row r="526" spans="1:8" x14ac:dyDescent="0.3">
      <c r="A526" s="10"/>
      <c r="B526" s="128"/>
      <c r="C526" s="128"/>
      <c r="D526" s="426"/>
      <c r="E526" s="426"/>
      <c r="F526" s="426"/>
      <c r="H526" s="426"/>
    </row>
    <row r="527" spans="1:8" x14ac:dyDescent="0.3">
      <c r="A527" s="10"/>
      <c r="B527" s="128"/>
      <c r="C527" s="128"/>
      <c r="D527" s="426"/>
      <c r="E527" s="426"/>
      <c r="F527" s="426"/>
      <c r="H527" s="426"/>
    </row>
    <row r="528" spans="1:8" x14ac:dyDescent="0.3">
      <c r="A528" s="10"/>
      <c r="B528" s="128"/>
      <c r="C528" s="128"/>
      <c r="D528" s="426"/>
      <c r="E528" s="426"/>
      <c r="F528" s="426"/>
      <c r="H528" s="426"/>
    </row>
    <row r="529" spans="1:8" x14ac:dyDescent="0.3">
      <c r="A529" s="10"/>
      <c r="B529" s="128"/>
      <c r="C529" s="128"/>
      <c r="D529" s="426"/>
      <c r="E529" s="426"/>
      <c r="F529" s="426"/>
      <c r="H529" s="426"/>
    </row>
    <row r="530" spans="1:8" x14ac:dyDescent="0.3">
      <c r="A530" s="10"/>
      <c r="B530" s="128"/>
      <c r="C530" s="128"/>
      <c r="D530" s="426"/>
      <c r="E530" s="426"/>
      <c r="F530" s="426"/>
      <c r="H530" s="426"/>
    </row>
    <row r="531" spans="1:8" x14ac:dyDescent="0.3">
      <c r="A531" s="10"/>
      <c r="B531" s="128"/>
      <c r="C531" s="128"/>
      <c r="D531" s="426"/>
      <c r="E531" s="426"/>
      <c r="F531" s="426"/>
      <c r="H531" s="426"/>
    </row>
    <row r="532" spans="1:8" x14ac:dyDescent="0.3">
      <c r="A532" s="10"/>
      <c r="B532" s="128"/>
      <c r="C532" s="128"/>
      <c r="D532" s="426"/>
      <c r="E532" s="426"/>
      <c r="F532" s="426"/>
      <c r="H532" s="426"/>
    </row>
    <row r="533" spans="1:8" x14ac:dyDescent="0.3">
      <c r="A533" s="10"/>
      <c r="B533" s="128"/>
      <c r="C533" s="128"/>
      <c r="D533" s="426"/>
      <c r="E533" s="426"/>
      <c r="F533" s="426"/>
      <c r="H533" s="426"/>
    </row>
    <row r="534" spans="1:8" x14ac:dyDescent="0.3">
      <c r="A534" s="10"/>
      <c r="B534" s="128"/>
      <c r="C534" s="128"/>
      <c r="D534" s="426"/>
      <c r="E534" s="426"/>
      <c r="F534" s="426"/>
      <c r="H534" s="426"/>
    </row>
    <row r="535" spans="1:8" x14ac:dyDescent="0.3">
      <c r="A535" s="10"/>
      <c r="B535" s="128"/>
      <c r="C535" s="128"/>
      <c r="D535" s="426"/>
      <c r="E535" s="426"/>
      <c r="F535" s="426"/>
      <c r="H535" s="426"/>
    </row>
    <row r="536" spans="1:8" x14ac:dyDescent="0.3">
      <c r="A536" s="10"/>
      <c r="B536" s="128"/>
      <c r="C536" s="128"/>
      <c r="D536" s="426"/>
      <c r="E536" s="426"/>
      <c r="F536" s="426"/>
      <c r="H536" s="426"/>
    </row>
    <row r="537" spans="1:8" x14ac:dyDescent="0.3">
      <c r="A537" s="10"/>
      <c r="B537" s="128"/>
      <c r="C537" s="128"/>
      <c r="D537" s="426"/>
      <c r="E537" s="426"/>
      <c r="F537" s="426"/>
      <c r="H537" s="426"/>
    </row>
    <row r="538" spans="1:8" x14ac:dyDescent="0.3">
      <c r="A538" s="10"/>
      <c r="B538" s="128"/>
      <c r="C538" s="128"/>
      <c r="D538" s="426"/>
      <c r="E538" s="426"/>
      <c r="F538" s="426"/>
      <c r="H538" s="426"/>
    </row>
    <row r="539" spans="1:8" x14ac:dyDescent="0.3">
      <c r="A539" s="10"/>
      <c r="B539" s="128"/>
      <c r="C539" s="128"/>
      <c r="D539" s="426"/>
      <c r="E539" s="426"/>
      <c r="F539" s="426"/>
      <c r="H539" s="426"/>
    </row>
    <row r="540" spans="1:8" x14ac:dyDescent="0.3">
      <c r="A540" s="10"/>
      <c r="B540" s="128"/>
      <c r="C540" s="128"/>
      <c r="D540" s="426"/>
      <c r="E540" s="426"/>
      <c r="F540" s="426"/>
      <c r="H540" s="426"/>
    </row>
    <row r="541" spans="1:8" x14ac:dyDescent="0.3">
      <c r="A541" s="10"/>
      <c r="B541" s="128"/>
      <c r="C541" s="128"/>
      <c r="D541" s="426"/>
      <c r="E541" s="426"/>
      <c r="F541" s="426"/>
      <c r="H541" s="426"/>
    </row>
    <row r="542" spans="1:8" x14ac:dyDescent="0.3">
      <c r="A542" s="10"/>
      <c r="B542" s="128"/>
      <c r="C542" s="128"/>
      <c r="D542" s="426"/>
      <c r="E542" s="426"/>
      <c r="F542" s="426"/>
      <c r="H542" s="426"/>
    </row>
    <row r="543" spans="1:8" x14ac:dyDescent="0.3">
      <c r="A543" s="10"/>
      <c r="B543" s="128"/>
      <c r="C543" s="128"/>
      <c r="D543" s="426"/>
      <c r="E543" s="426"/>
      <c r="F543" s="426"/>
      <c r="H543" s="426"/>
    </row>
    <row r="544" spans="1:8" x14ac:dyDescent="0.3">
      <c r="A544" s="10"/>
      <c r="B544" s="128"/>
      <c r="C544" s="128"/>
      <c r="D544" s="426"/>
      <c r="E544" s="426"/>
      <c r="F544" s="426"/>
      <c r="H544" s="426"/>
    </row>
    <row r="545" spans="1:8" x14ac:dyDescent="0.3">
      <c r="A545" s="10"/>
      <c r="B545" s="128"/>
      <c r="C545" s="128"/>
      <c r="D545" s="426"/>
      <c r="E545" s="426"/>
      <c r="F545" s="426"/>
      <c r="H545" s="426"/>
    </row>
    <row r="546" spans="1:8" x14ac:dyDescent="0.3">
      <c r="A546" s="10"/>
      <c r="B546" s="128"/>
      <c r="C546" s="128"/>
      <c r="D546" s="426"/>
      <c r="E546" s="426"/>
      <c r="F546" s="426"/>
      <c r="H546" s="426"/>
    </row>
    <row r="547" spans="1:8" x14ac:dyDescent="0.3">
      <c r="A547" s="10"/>
      <c r="B547" s="128"/>
      <c r="C547" s="128"/>
      <c r="D547" s="426"/>
      <c r="E547" s="426"/>
      <c r="F547" s="426"/>
      <c r="H547" s="426"/>
    </row>
    <row r="548" spans="1:8" x14ac:dyDescent="0.3">
      <c r="A548" s="10"/>
      <c r="B548" s="128"/>
      <c r="C548" s="128"/>
      <c r="D548" s="426"/>
      <c r="E548" s="426"/>
      <c r="F548" s="426"/>
      <c r="H548" s="426"/>
    </row>
    <row r="549" spans="1:8" x14ac:dyDescent="0.3">
      <c r="A549" s="10"/>
      <c r="B549" s="128"/>
      <c r="C549" s="128"/>
      <c r="D549" s="426"/>
      <c r="E549" s="426"/>
      <c r="F549" s="426"/>
      <c r="H549" s="426"/>
    </row>
    <row r="550" spans="1:8" x14ac:dyDescent="0.3">
      <c r="A550" s="10"/>
      <c r="B550" s="128"/>
      <c r="C550" s="128"/>
      <c r="D550" s="426"/>
      <c r="E550" s="426"/>
      <c r="F550" s="426"/>
      <c r="H550" s="426"/>
    </row>
    <row r="551" spans="1:8" x14ac:dyDescent="0.3">
      <c r="A551" s="10"/>
      <c r="B551" s="128"/>
      <c r="C551" s="128"/>
      <c r="D551" s="426"/>
      <c r="E551" s="426"/>
      <c r="F551" s="426"/>
      <c r="H551" s="426"/>
    </row>
    <row r="552" spans="1:8" x14ac:dyDescent="0.3">
      <c r="A552" s="10"/>
      <c r="B552" s="128"/>
      <c r="C552" s="128"/>
      <c r="D552" s="426"/>
      <c r="E552" s="426"/>
      <c r="F552" s="426"/>
      <c r="H552" s="426"/>
    </row>
    <row r="553" spans="1:8" x14ac:dyDescent="0.3">
      <c r="A553" s="10"/>
      <c r="B553" s="128"/>
      <c r="C553" s="128"/>
      <c r="D553" s="426"/>
      <c r="E553" s="426"/>
      <c r="F553" s="426"/>
      <c r="H553" s="426"/>
    </row>
    <row r="554" spans="1:8" x14ac:dyDescent="0.3">
      <c r="A554" s="10"/>
      <c r="B554" s="128"/>
      <c r="C554" s="128"/>
      <c r="D554" s="426"/>
      <c r="E554" s="426"/>
      <c r="F554" s="426"/>
      <c r="H554" s="426"/>
    </row>
    <row r="555" spans="1:8" x14ac:dyDescent="0.3">
      <c r="A555" s="10"/>
      <c r="B555" s="128"/>
      <c r="C555" s="128"/>
      <c r="D555" s="426"/>
      <c r="E555" s="426"/>
      <c r="F555" s="426"/>
      <c r="H555" s="426"/>
    </row>
    <row r="556" spans="1:8" x14ac:dyDescent="0.3">
      <c r="A556" s="10"/>
      <c r="B556" s="128"/>
      <c r="C556" s="128"/>
      <c r="D556" s="426"/>
      <c r="E556" s="426"/>
      <c r="F556" s="426"/>
      <c r="H556" s="426"/>
    </row>
    <row r="557" spans="1:8" x14ac:dyDescent="0.3">
      <c r="A557" s="10"/>
      <c r="B557" s="128"/>
      <c r="C557" s="128"/>
      <c r="D557" s="426"/>
      <c r="E557" s="426"/>
      <c r="F557" s="426"/>
      <c r="H557" s="426"/>
    </row>
    <row r="558" spans="1:8" x14ac:dyDescent="0.3">
      <c r="A558" s="10"/>
      <c r="B558" s="128"/>
      <c r="C558" s="128"/>
      <c r="D558" s="426"/>
      <c r="E558" s="426"/>
      <c r="F558" s="426"/>
      <c r="H558" s="426"/>
    </row>
    <row r="559" spans="1:8" x14ac:dyDescent="0.3">
      <c r="A559" s="10"/>
      <c r="B559" s="128"/>
      <c r="C559" s="128"/>
      <c r="D559" s="426"/>
      <c r="E559" s="426"/>
      <c r="F559" s="426"/>
      <c r="H559" s="426"/>
    </row>
    <row r="560" spans="1:8" x14ac:dyDescent="0.3">
      <c r="A560" s="10"/>
      <c r="B560" s="128"/>
      <c r="C560" s="128"/>
      <c r="D560" s="426"/>
      <c r="E560" s="426"/>
      <c r="F560" s="426"/>
      <c r="H560" s="426"/>
    </row>
    <row r="561" spans="1:8" x14ac:dyDescent="0.3">
      <c r="A561" s="10"/>
      <c r="B561" s="128"/>
      <c r="C561" s="128"/>
      <c r="D561" s="426"/>
      <c r="E561" s="426"/>
      <c r="F561" s="426"/>
      <c r="H561" s="426"/>
    </row>
    <row r="562" spans="1:8" x14ac:dyDescent="0.3">
      <c r="A562" s="10"/>
      <c r="B562" s="128"/>
      <c r="C562" s="128"/>
      <c r="D562" s="426"/>
      <c r="E562" s="426"/>
      <c r="F562" s="426"/>
      <c r="H562" s="426"/>
    </row>
    <row r="563" spans="1:8" x14ac:dyDescent="0.3">
      <c r="A563" s="10"/>
      <c r="B563" s="128"/>
      <c r="C563" s="128"/>
      <c r="D563" s="426"/>
      <c r="E563" s="426"/>
      <c r="F563" s="426"/>
      <c r="H563" s="426"/>
    </row>
    <row r="564" spans="1:8" x14ac:dyDescent="0.3">
      <c r="A564" s="10"/>
      <c r="B564" s="128"/>
      <c r="C564" s="128"/>
      <c r="D564" s="426"/>
      <c r="E564" s="426"/>
      <c r="F564" s="426"/>
      <c r="H564" s="426"/>
    </row>
    <row r="565" spans="1:8" x14ac:dyDescent="0.3">
      <c r="A565" s="10"/>
      <c r="B565" s="128"/>
      <c r="C565" s="128"/>
      <c r="D565" s="426"/>
      <c r="E565" s="426"/>
      <c r="F565" s="426"/>
      <c r="H565" s="426"/>
    </row>
    <row r="566" spans="1:8" x14ac:dyDescent="0.3">
      <c r="A566" s="10"/>
      <c r="B566" s="128"/>
      <c r="C566" s="128"/>
      <c r="D566" s="426"/>
      <c r="E566" s="426"/>
      <c r="F566" s="426"/>
      <c r="H566" s="426"/>
    </row>
    <row r="567" spans="1:8" x14ac:dyDescent="0.3">
      <c r="A567" s="10"/>
      <c r="B567" s="128"/>
      <c r="C567" s="128"/>
      <c r="D567" s="426"/>
      <c r="E567" s="426"/>
      <c r="F567" s="426"/>
      <c r="H567" s="426"/>
    </row>
    <row r="568" spans="1:8" x14ac:dyDescent="0.3">
      <c r="A568" s="10"/>
      <c r="B568" s="128"/>
      <c r="C568" s="128"/>
      <c r="D568" s="426"/>
      <c r="E568" s="426"/>
      <c r="F568" s="426"/>
      <c r="H568" s="426"/>
    </row>
    <row r="569" spans="1:8" x14ac:dyDescent="0.3">
      <c r="A569" s="10"/>
      <c r="B569" s="128"/>
      <c r="C569" s="128"/>
      <c r="D569" s="426"/>
      <c r="E569" s="426"/>
      <c r="F569" s="426"/>
      <c r="H569" s="426"/>
    </row>
    <row r="570" spans="1:8" x14ac:dyDescent="0.3">
      <c r="A570" s="10"/>
      <c r="B570" s="128"/>
      <c r="C570" s="128"/>
      <c r="D570" s="426"/>
      <c r="E570" s="426"/>
      <c r="F570" s="426"/>
      <c r="H570" s="426"/>
    </row>
    <row r="571" spans="1:8" x14ac:dyDescent="0.3">
      <c r="A571" s="10"/>
      <c r="B571" s="128"/>
      <c r="C571" s="128"/>
      <c r="D571" s="426"/>
      <c r="E571" s="426"/>
      <c r="F571" s="426"/>
      <c r="H571" s="426"/>
    </row>
    <row r="572" spans="1:8" x14ac:dyDescent="0.3">
      <c r="A572" s="10"/>
      <c r="B572" s="128"/>
      <c r="C572" s="128"/>
      <c r="D572" s="426"/>
      <c r="E572" s="426"/>
      <c r="F572" s="426"/>
      <c r="H572" s="426"/>
    </row>
    <row r="573" spans="1:8" x14ac:dyDescent="0.3">
      <c r="A573" s="10"/>
      <c r="B573" s="128"/>
      <c r="C573" s="128"/>
      <c r="D573" s="426"/>
      <c r="E573" s="426"/>
      <c r="F573" s="426"/>
      <c r="H573" s="426"/>
    </row>
    <row r="574" spans="1:8" x14ac:dyDescent="0.3">
      <c r="A574" s="10"/>
      <c r="B574" s="128"/>
      <c r="C574" s="128"/>
      <c r="D574" s="426"/>
      <c r="E574" s="426"/>
      <c r="F574" s="426"/>
      <c r="H574" s="426"/>
    </row>
    <row r="575" spans="1:8" x14ac:dyDescent="0.3">
      <c r="A575" s="10"/>
      <c r="B575" s="128"/>
      <c r="C575" s="128"/>
      <c r="D575" s="426"/>
      <c r="E575" s="426"/>
      <c r="F575" s="426"/>
      <c r="H575" s="426"/>
    </row>
    <row r="576" spans="1:8" x14ac:dyDescent="0.3">
      <c r="A576" s="10"/>
      <c r="B576" s="128"/>
      <c r="C576" s="128"/>
      <c r="D576" s="426"/>
      <c r="E576" s="426"/>
      <c r="F576" s="426"/>
      <c r="H576" s="426"/>
    </row>
    <row r="577" spans="1:8" x14ac:dyDescent="0.3">
      <c r="A577" s="10"/>
      <c r="B577" s="128"/>
      <c r="C577" s="128"/>
      <c r="D577" s="426"/>
      <c r="E577" s="426"/>
      <c r="F577" s="426"/>
      <c r="H577" s="426"/>
    </row>
    <row r="578" spans="1:8" x14ac:dyDescent="0.3">
      <c r="A578" s="10"/>
      <c r="B578" s="128"/>
      <c r="C578" s="128"/>
      <c r="D578" s="426"/>
      <c r="E578" s="426"/>
      <c r="F578" s="426"/>
      <c r="H578" s="426"/>
    </row>
    <row r="579" spans="1:8" x14ac:dyDescent="0.3">
      <c r="A579" s="10"/>
      <c r="B579" s="128"/>
      <c r="C579" s="128"/>
      <c r="D579" s="426"/>
      <c r="E579" s="426"/>
      <c r="F579" s="426"/>
      <c r="H579" s="426"/>
    </row>
    <row r="580" spans="1:8" x14ac:dyDescent="0.3">
      <c r="A580" s="10"/>
      <c r="B580" s="128"/>
      <c r="C580" s="128"/>
      <c r="D580" s="426"/>
      <c r="E580" s="426"/>
      <c r="F580" s="426"/>
      <c r="H580" s="426"/>
    </row>
    <row r="581" spans="1:8" x14ac:dyDescent="0.3">
      <c r="A581" s="10"/>
      <c r="B581" s="128"/>
      <c r="C581" s="128"/>
      <c r="D581" s="426"/>
      <c r="E581" s="426"/>
      <c r="F581" s="426"/>
      <c r="H581" s="426"/>
    </row>
    <row r="582" spans="1:8" x14ac:dyDescent="0.3">
      <c r="A582" s="10"/>
      <c r="B582" s="128"/>
      <c r="C582" s="128"/>
      <c r="D582" s="426"/>
      <c r="E582" s="426"/>
      <c r="F582" s="426"/>
      <c r="H582" s="426"/>
    </row>
    <row r="583" spans="1:8" x14ac:dyDescent="0.3">
      <c r="A583" s="10"/>
      <c r="B583" s="128"/>
      <c r="C583" s="128"/>
      <c r="D583" s="426"/>
      <c r="E583" s="426"/>
      <c r="F583" s="426"/>
      <c r="H583" s="426"/>
    </row>
    <row r="584" spans="1:8" x14ac:dyDescent="0.3">
      <c r="A584" s="10"/>
      <c r="B584" s="128"/>
      <c r="C584" s="128"/>
      <c r="D584" s="426"/>
      <c r="E584" s="426"/>
      <c r="F584" s="426"/>
      <c r="H584" s="426"/>
    </row>
    <row r="585" spans="1:8" x14ac:dyDescent="0.3">
      <c r="A585" s="10"/>
      <c r="B585" s="128"/>
      <c r="C585" s="128"/>
      <c r="D585" s="426"/>
      <c r="E585" s="426"/>
      <c r="F585" s="426"/>
      <c r="H585" s="426"/>
    </row>
    <row r="586" spans="1:8" x14ac:dyDescent="0.3">
      <c r="A586" s="10"/>
      <c r="B586" s="128"/>
      <c r="C586" s="128"/>
      <c r="D586" s="426"/>
      <c r="E586" s="426"/>
      <c r="F586" s="426"/>
      <c r="H586" s="426"/>
    </row>
    <row r="587" spans="1:8" x14ac:dyDescent="0.3">
      <c r="A587" s="10"/>
      <c r="B587" s="128"/>
      <c r="C587" s="128"/>
      <c r="D587" s="426"/>
      <c r="E587" s="426"/>
      <c r="F587" s="426"/>
      <c r="H587" s="426"/>
    </row>
    <row r="588" spans="1:8" x14ac:dyDescent="0.3">
      <c r="A588" s="10"/>
      <c r="B588" s="128"/>
      <c r="C588" s="128"/>
      <c r="D588" s="426"/>
      <c r="E588" s="426"/>
      <c r="F588" s="426"/>
      <c r="H588" s="426"/>
    </row>
    <row r="589" spans="1:8" x14ac:dyDescent="0.3">
      <c r="A589" s="10"/>
      <c r="B589" s="128"/>
      <c r="C589" s="128"/>
      <c r="D589" s="426"/>
      <c r="E589" s="426"/>
      <c r="F589" s="426"/>
      <c r="H589" s="426"/>
    </row>
    <row r="590" spans="1:8" x14ac:dyDescent="0.3">
      <c r="A590" s="10"/>
      <c r="B590" s="128"/>
      <c r="C590" s="128"/>
      <c r="D590" s="426"/>
      <c r="E590" s="426"/>
      <c r="F590" s="426"/>
      <c r="H590" s="426"/>
    </row>
    <row r="591" spans="1:8" x14ac:dyDescent="0.3">
      <c r="A591" s="10"/>
      <c r="B591" s="128"/>
      <c r="C591" s="128"/>
      <c r="D591" s="426"/>
      <c r="E591" s="426"/>
      <c r="F591" s="426"/>
      <c r="H591" s="426"/>
    </row>
    <row r="592" spans="1:8" x14ac:dyDescent="0.3">
      <c r="A592" s="10"/>
      <c r="B592" s="128"/>
      <c r="C592" s="128"/>
      <c r="D592" s="426"/>
      <c r="E592" s="426"/>
      <c r="F592" s="426"/>
      <c r="H592" s="426"/>
    </row>
    <row r="593" spans="1:8" x14ac:dyDescent="0.3">
      <c r="A593" s="10"/>
      <c r="B593" s="128"/>
      <c r="C593" s="128"/>
      <c r="D593" s="426"/>
      <c r="E593" s="426"/>
      <c r="F593" s="426"/>
      <c r="H593" s="426"/>
    </row>
    <row r="594" spans="1:8" x14ac:dyDescent="0.3">
      <c r="A594" s="10"/>
      <c r="B594" s="128"/>
      <c r="C594" s="128"/>
      <c r="D594" s="426"/>
      <c r="E594" s="426"/>
      <c r="F594" s="426"/>
      <c r="H594" s="426"/>
    </row>
    <row r="595" spans="1:8" x14ac:dyDescent="0.3">
      <c r="A595" s="10"/>
      <c r="B595" s="128"/>
      <c r="C595" s="128"/>
      <c r="D595" s="426"/>
      <c r="E595" s="426"/>
      <c r="F595" s="426"/>
      <c r="H595" s="426"/>
    </row>
    <row r="596" spans="1:8" x14ac:dyDescent="0.3">
      <c r="A596" s="10"/>
      <c r="B596" s="128"/>
      <c r="C596" s="128"/>
      <c r="D596" s="426"/>
      <c r="E596" s="426"/>
      <c r="F596" s="426"/>
      <c r="H596" s="426"/>
    </row>
    <row r="597" spans="1:8" x14ac:dyDescent="0.3">
      <c r="A597" s="10"/>
      <c r="B597" s="128"/>
      <c r="C597" s="128"/>
      <c r="D597" s="426"/>
      <c r="E597" s="426"/>
      <c r="F597" s="426"/>
      <c r="H597" s="426"/>
    </row>
    <row r="598" spans="1:8" x14ac:dyDescent="0.3">
      <c r="A598" s="10"/>
      <c r="B598" s="128"/>
      <c r="C598" s="128"/>
      <c r="D598" s="426"/>
      <c r="E598" s="426"/>
      <c r="F598" s="426"/>
      <c r="H598" s="426"/>
    </row>
    <row r="599" spans="1:8" x14ac:dyDescent="0.3">
      <c r="A599" s="10"/>
      <c r="B599" s="128"/>
      <c r="C599" s="128"/>
      <c r="D599" s="426"/>
      <c r="E599" s="426"/>
      <c r="F599" s="426"/>
      <c r="H599" s="426"/>
    </row>
    <row r="600" spans="1:8" x14ac:dyDescent="0.3">
      <c r="A600" s="10"/>
      <c r="B600" s="128"/>
      <c r="C600" s="128"/>
      <c r="D600" s="426"/>
      <c r="E600" s="426"/>
      <c r="F600" s="426"/>
      <c r="H600" s="426"/>
    </row>
    <row r="601" spans="1:8" x14ac:dyDescent="0.3">
      <c r="A601" s="10"/>
      <c r="B601" s="128"/>
      <c r="C601" s="128"/>
      <c r="D601" s="426"/>
      <c r="E601" s="426"/>
      <c r="F601" s="426"/>
      <c r="H601" s="426"/>
    </row>
    <row r="602" spans="1:8" x14ac:dyDescent="0.3">
      <c r="A602" s="10"/>
      <c r="B602" s="128"/>
      <c r="C602" s="128"/>
      <c r="D602" s="426"/>
      <c r="E602" s="426"/>
      <c r="F602" s="426"/>
      <c r="H602" s="426"/>
    </row>
    <row r="603" spans="1:8" x14ac:dyDescent="0.3">
      <c r="A603" s="10"/>
      <c r="B603" s="128"/>
      <c r="C603" s="128"/>
      <c r="D603" s="426"/>
      <c r="E603" s="426"/>
      <c r="F603" s="426"/>
      <c r="H603" s="426"/>
    </row>
    <row r="604" spans="1:8" x14ac:dyDescent="0.3">
      <c r="A604" s="10"/>
      <c r="B604" s="128"/>
      <c r="C604" s="128"/>
      <c r="D604" s="426"/>
      <c r="E604" s="426"/>
      <c r="F604" s="426"/>
      <c r="H604" s="426"/>
    </row>
    <row r="605" spans="1:8" x14ac:dyDescent="0.3">
      <c r="A605" s="10"/>
      <c r="B605" s="128"/>
      <c r="C605" s="128"/>
      <c r="D605" s="426"/>
      <c r="E605" s="426"/>
      <c r="F605" s="426"/>
      <c r="H605" s="426"/>
    </row>
    <row r="606" spans="1:8" x14ac:dyDescent="0.3">
      <c r="A606" s="10"/>
      <c r="B606" s="128"/>
      <c r="C606" s="128"/>
      <c r="D606" s="426"/>
      <c r="E606" s="426"/>
      <c r="F606" s="426"/>
      <c r="H606" s="426"/>
    </row>
    <row r="607" spans="1:8" x14ac:dyDescent="0.3">
      <c r="A607" s="10"/>
      <c r="B607" s="128"/>
      <c r="C607" s="128"/>
      <c r="D607" s="426"/>
      <c r="E607" s="426"/>
      <c r="F607" s="426"/>
      <c r="H607" s="426"/>
    </row>
    <row r="608" spans="1:8" x14ac:dyDescent="0.3">
      <c r="A608" s="10"/>
      <c r="B608" s="128"/>
      <c r="C608" s="128"/>
      <c r="D608" s="426"/>
      <c r="E608" s="426"/>
      <c r="F608" s="426"/>
      <c r="H608" s="426"/>
    </row>
    <row r="609" spans="1:8" x14ac:dyDescent="0.3">
      <c r="A609" s="10"/>
      <c r="B609" s="128"/>
      <c r="C609" s="128"/>
      <c r="D609" s="426"/>
      <c r="E609" s="426"/>
      <c r="F609" s="426"/>
      <c r="H609" s="426"/>
    </row>
    <row r="610" spans="1:8" x14ac:dyDescent="0.3">
      <c r="A610" s="10"/>
      <c r="B610" s="128"/>
      <c r="C610" s="128"/>
      <c r="D610" s="426"/>
      <c r="E610" s="426"/>
      <c r="F610" s="426"/>
      <c r="H610" s="426"/>
    </row>
    <row r="611" spans="1:8" x14ac:dyDescent="0.3">
      <c r="A611" s="10"/>
      <c r="B611" s="128"/>
      <c r="C611" s="128"/>
      <c r="D611" s="426"/>
      <c r="E611" s="426"/>
      <c r="F611" s="426"/>
      <c r="H611" s="426"/>
    </row>
    <row r="612" spans="1:8" x14ac:dyDescent="0.3">
      <c r="A612" s="10"/>
      <c r="B612" s="128"/>
      <c r="C612" s="128"/>
      <c r="D612" s="426"/>
      <c r="E612" s="426"/>
      <c r="F612" s="426"/>
      <c r="H612" s="426"/>
    </row>
    <row r="613" spans="1:8" x14ac:dyDescent="0.3">
      <c r="A613" s="10"/>
      <c r="B613" s="128"/>
      <c r="C613" s="128"/>
      <c r="D613" s="426"/>
      <c r="E613" s="426"/>
      <c r="F613" s="426"/>
      <c r="H613" s="426"/>
    </row>
    <row r="614" spans="1:8" x14ac:dyDescent="0.3">
      <c r="A614" s="10"/>
      <c r="B614" s="128"/>
      <c r="C614" s="128"/>
      <c r="D614" s="426"/>
      <c r="E614" s="426"/>
      <c r="F614" s="426"/>
      <c r="H614" s="426"/>
    </row>
    <row r="615" spans="1:8" x14ac:dyDescent="0.3">
      <c r="A615" s="10"/>
      <c r="B615" s="128"/>
      <c r="C615" s="128"/>
      <c r="D615" s="426"/>
      <c r="E615" s="426"/>
      <c r="F615" s="426"/>
      <c r="H615" s="426"/>
    </row>
    <row r="616" spans="1:8" x14ac:dyDescent="0.3">
      <c r="A616" s="10"/>
      <c r="B616" s="128"/>
      <c r="C616" s="128"/>
      <c r="D616" s="426"/>
      <c r="E616" s="426"/>
      <c r="F616" s="426"/>
      <c r="H616" s="426"/>
    </row>
    <row r="617" spans="1:8" x14ac:dyDescent="0.3">
      <c r="A617" s="10"/>
      <c r="B617" s="128"/>
      <c r="C617" s="128"/>
      <c r="D617" s="426"/>
      <c r="E617" s="426"/>
      <c r="F617" s="426"/>
      <c r="H617" s="426"/>
    </row>
    <row r="618" spans="1:8" x14ac:dyDescent="0.3">
      <c r="A618" s="10"/>
      <c r="B618" s="128"/>
      <c r="C618" s="128"/>
      <c r="D618" s="426"/>
      <c r="E618" s="426"/>
      <c r="F618" s="426"/>
      <c r="H618" s="426"/>
    </row>
    <row r="619" spans="1:8" x14ac:dyDescent="0.3">
      <c r="A619" s="10"/>
      <c r="B619" s="128"/>
      <c r="C619" s="128"/>
      <c r="D619" s="426"/>
      <c r="E619" s="426"/>
      <c r="F619" s="426"/>
      <c r="H619" s="426"/>
    </row>
    <row r="620" spans="1:8" x14ac:dyDescent="0.3">
      <c r="A620" s="10"/>
      <c r="B620" s="128"/>
      <c r="C620" s="128"/>
      <c r="D620" s="426"/>
      <c r="E620" s="426"/>
      <c r="F620" s="426"/>
      <c r="H620" s="426"/>
    </row>
    <row r="621" spans="1:8" x14ac:dyDescent="0.3">
      <c r="A621" s="10"/>
      <c r="B621" s="128"/>
      <c r="C621" s="128"/>
      <c r="D621" s="426"/>
      <c r="E621" s="426"/>
      <c r="F621" s="426"/>
      <c r="H621" s="426"/>
    </row>
    <row r="622" spans="1:8" x14ac:dyDescent="0.3">
      <c r="A622" s="10"/>
      <c r="B622" s="128"/>
      <c r="C622" s="128"/>
      <c r="D622" s="426"/>
      <c r="E622" s="426"/>
      <c r="F622" s="426"/>
      <c r="H622" s="426"/>
    </row>
    <row r="623" spans="1:8" x14ac:dyDescent="0.3">
      <c r="A623" s="10"/>
      <c r="B623" s="128"/>
      <c r="C623" s="128"/>
      <c r="D623" s="426"/>
      <c r="E623" s="426"/>
      <c r="F623" s="426"/>
      <c r="H623" s="426"/>
    </row>
    <row r="624" spans="1:8" x14ac:dyDescent="0.3">
      <c r="A624" s="10"/>
      <c r="B624" s="128"/>
      <c r="C624" s="128"/>
      <c r="D624" s="426"/>
      <c r="E624" s="426"/>
      <c r="F624" s="426"/>
      <c r="H624" s="426"/>
    </row>
    <row r="625" spans="1:8" x14ac:dyDescent="0.3">
      <c r="A625" s="10"/>
      <c r="B625" s="128"/>
      <c r="C625" s="128"/>
      <c r="D625" s="426"/>
      <c r="E625" s="426"/>
      <c r="F625" s="426"/>
      <c r="H625" s="426"/>
    </row>
    <row r="626" spans="1:8" x14ac:dyDescent="0.3">
      <c r="A626" s="10"/>
      <c r="B626" s="128"/>
      <c r="C626" s="128"/>
      <c r="D626" s="426"/>
      <c r="E626" s="426"/>
      <c r="F626" s="426"/>
      <c r="H626" s="426"/>
    </row>
    <row r="627" spans="1:8" x14ac:dyDescent="0.3">
      <c r="A627" s="10"/>
      <c r="B627" s="128"/>
      <c r="C627" s="128"/>
      <c r="D627" s="426"/>
      <c r="E627" s="426"/>
      <c r="F627" s="426"/>
      <c r="H627" s="426"/>
    </row>
    <row r="628" spans="1:8" x14ac:dyDescent="0.3">
      <c r="A628" s="10"/>
      <c r="B628" s="128"/>
      <c r="C628" s="128"/>
      <c r="D628" s="426"/>
      <c r="E628" s="426"/>
      <c r="F628" s="426"/>
      <c r="H628" s="426"/>
    </row>
    <row r="629" spans="1:8" x14ac:dyDescent="0.3">
      <c r="A629" s="10"/>
      <c r="B629" s="128"/>
      <c r="C629" s="128"/>
      <c r="D629" s="426"/>
      <c r="E629" s="426"/>
      <c r="F629" s="426"/>
      <c r="H629" s="426"/>
    </row>
    <row r="630" spans="1:8" x14ac:dyDescent="0.3">
      <c r="A630" s="10"/>
      <c r="B630" s="128"/>
      <c r="C630" s="128"/>
      <c r="D630" s="426"/>
      <c r="E630" s="426"/>
      <c r="F630" s="426"/>
      <c r="H630" s="426"/>
    </row>
    <row r="631" spans="1:8" x14ac:dyDescent="0.3">
      <c r="A631" s="10"/>
      <c r="B631" s="128"/>
      <c r="C631" s="128"/>
      <c r="D631" s="426"/>
      <c r="E631" s="426"/>
      <c r="F631" s="426"/>
      <c r="H631" s="426"/>
    </row>
    <row r="632" spans="1:8" x14ac:dyDescent="0.3">
      <c r="A632" s="10"/>
      <c r="B632" s="128"/>
      <c r="C632" s="128"/>
      <c r="D632" s="426"/>
      <c r="E632" s="426"/>
      <c r="F632" s="426"/>
      <c r="H632" s="426"/>
    </row>
    <row r="633" spans="1:8" x14ac:dyDescent="0.3">
      <c r="A633" s="10"/>
      <c r="B633" s="128"/>
      <c r="C633" s="128"/>
      <c r="D633" s="426"/>
      <c r="E633" s="426"/>
      <c r="F633" s="426"/>
      <c r="H633" s="426"/>
    </row>
    <row r="634" spans="1:8" x14ac:dyDescent="0.3">
      <c r="A634" s="10"/>
      <c r="B634" s="128"/>
      <c r="C634" s="128"/>
      <c r="D634" s="426"/>
      <c r="E634" s="426"/>
      <c r="F634" s="426"/>
      <c r="H634" s="426"/>
    </row>
    <row r="635" spans="1:8" x14ac:dyDescent="0.3">
      <c r="A635" s="10"/>
      <c r="B635" s="128"/>
      <c r="C635" s="128"/>
      <c r="D635" s="426"/>
      <c r="E635" s="426"/>
      <c r="F635" s="426"/>
      <c r="H635" s="426"/>
    </row>
    <row r="636" spans="1:8" x14ac:dyDescent="0.3">
      <c r="A636" s="10"/>
      <c r="B636" s="128"/>
      <c r="C636" s="128"/>
      <c r="D636" s="426"/>
      <c r="E636" s="426"/>
      <c r="F636" s="426"/>
      <c r="H636" s="426"/>
    </row>
    <row r="637" spans="1:8" x14ac:dyDescent="0.3">
      <c r="A637" s="10"/>
      <c r="B637" s="128"/>
      <c r="C637" s="128"/>
      <c r="D637" s="426"/>
      <c r="E637" s="426"/>
      <c r="F637" s="426"/>
      <c r="H637" s="426"/>
    </row>
    <row r="638" spans="1:8" x14ac:dyDescent="0.3">
      <c r="A638" s="10"/>
      <c r="B638" s="128"/>
      <c r="C638" s="128"/>
      <c r="D638" s="426"/>
      <c r="E638" s="426"/>
      <c r="F638" s="426"/>
      <c r="H638" s="426"/>
    </row>
    <row r="639" spans="1:8" x14ac:dyDescent="0.3">
      <c r="A639" s="10"/>
      <c r="B639" s="128"/>
      <c r="C639" s="128"/>
      <c r="D639" s="426"/>
      <c r="E639" s="426"/>
      <c r="F639" s="426"/>
      <c r="H639" s="426"/>
    </row>
    <row r="640" spans="1:8" x14ac:dyDescent="0.3">
      <c r="A640" s="10"/>
      <c r="B640" s="128"/>
      <c r="C640" s="128"/>
      <c r="D640" s="426"/>
      <c r="E640" s="426"/>
      <c r="F640" s="426"/>
      <c r="H640" s="426"/>
    </row>
    <row r="641" spans="1:8" x14ac:dyDescent="0.3">
      <c r="A641" s="10"/>
      <c r="B641" s="128"/>
      <c r="C641" s="128"/>
      <c r="D641" s="426"/>
      <c r="E641" s="426"/>
      <c r="F641" s="426"/>
      <c r="H641" s="426"/>
    </row>
    <row r="642" spans="1:8" x14ac:dyDescent="0.3">
      <c r="A642" s="10"/>
      <c r="B642" s="128"/>
      <c r="C642" s="128"/>
      <c r="D642" s="426"/>
      <c r="E642" s="426"/>
      <c r="F642" s="426"/>
      <c r="H642" s="426"/>
    </row>
    <row r="643" spans="1:8" x14ac:dyDescent="0.3">
      <c r="A643" s="10"/>
      <c r="B643" s="128"/>
      <c r="C643" s="128"/>
      <c r="D643" s="426"/>
      <c r="E643" s="426"/>
      <c r="F643" s="426"/>
      <c r="H643" s="426"/>
    </row>
    <row r="644" spans="1:8" x14ac:dyDescent="0.3">
      <c r="A644" s="10"/>
      <c r="B644" s="128"/>
      <c r="C644" s="128"/>
      <c r="D644" s="426"/>
      <c r="E644" s="426"/>
      <c r="F644" s="426"/>
      <c r="H644" s="426"/>
    </row>
    <row r="645" spans="1:8" x14ac:dyDescent="0.3">
      <c r="A645" s="10"/>
      <c r="B645" s="128"/>
      <c r="C645" s="128"/>
      <c r="D645" s="426"/>
      <c r="E645" s="426"/>
      <c r="F645" s="426"/>
      <c r="H645" s="426"/>
    </row>
    <row r="646" spans="1:8" x14ac:dyDescent="0.3">
      <c r="A646" s="10"/>
      <c r="B646" s="128"/>
      <c r="C646" s="128"/>
      <c r="D646" s="426"/>
      <c r="E646" s="426"/>
      <c r="F646" s="426"/>
      <c r="H646" s="426"/>
    </row>
    <row r="647" spans="1:8" x14ac:dyDescent="0.3">
      <c r="A647" s="10"/>
      <c r="B647" s="128"/>
      <c r="C647" s="128"/>
      <c r="D647" s="426"/>
      <c r="E647" s="426"/>
      <c r="F647" s="426"/>
      <c r="H647" s="426"/>
    </row>
    <row r="648" spans="1:8" x14ac:dyDescent="0.3">
      <c r="A648" s="10"/>
      <c r="B648" s="128"/>
      <c r="C648" s="128"/>
      <c r="D648" s="426"/>
      <c r="E648" s="426"/>
      <c r="F648" s="426"/>
      <c r="H648" s="426"/>
    </row>
    <row r="649" spans="1:8" x14ac:dyDescent="0.3">
      <c r="A649" s="10"/>
      <c r="B649" s="128"/>
      <c r="C649" s="128"/>
      <c r="D649" s="426"/>
      <c r="E649" s="426"/>
      <c r="F649" s="426"/>
      <c r="H649" s="426"/>
    </row>
    <row r="650" spans="1:8" x14ac:dyDescent="0.3">
      <c r="A650" s="10"/>
      <c r="B650" s="128"/>
      <c r="C650" s="128"/>
      <c r="D650" s="426"/>
      <c r="E650" s="426"/>
      <c r="F650" s="426"/>
      <c r="H650" s="426"/>
    </row>
    <row r="651" spans="1:8" x14ac:dyDescent="0.3">
      <c r="A651" s="10"/>
      <c r="B651" s="128"/>
      <c r="C651" s="128"/>
      <c r="D651" s="426"/>
      <c r="E651" s="426"/>
      <c r="F651" s="426"/>
      <c r="H651" s="426"/>
    </row>
    <row r="652" spans="1:8" x14ac:dyDescent="0.3">
      <c r="A652" s="10"/>
      <c r="B652" s="128"/>
      <c r="C652" s="128"/>
      <c r="D652" s="426"/>
      <c r="E652" s="426"/>
      <c r="F652" s="426"/>
      <c r="H652" s="426"/>
    </row>
    <row r="653" spans="1:8" x14ac:dyDescent="0.3">
      <c r="A653" s="10"/>
      <c r="B653" s="128"/>
      <c r="C653" s="128"/>
      <c r="D653" s="426"/>
      <c r="E653" s="426"/>
      <c r="F653" s="426"/>
      <c r="H653" s="426"/>
    </row>
    <row r="654" spans="1:8" x14ac:dyDescent="0.3">
      <c r="A654" s="10"/>
      <c r="B654" s="128"/>
      <c r="C654" s="128"/>
      <c r="D654" s="426"/>
      <c r="E654" s="426"/>
      <c r="F654" s="426"/>
      <c r="H654" s="426"/>
    </row>
    <row r="655" spans="1:8" x14ac:dyDescent="0.3">
      <c r="A655" s="10"/>
      <c r="B655" s="128"/>
      <c r="C655" s="128"/>
      <c r="D655" s="426"/>
      <c r="E655" s="426"/>
      <c r="F655" s="426"/>
      <c r="H655" s="426"/>
    </row>
    <row r="656" spans="1:8" x14ac:dyDescent="0.3">
      <c r="A656" s="10"/>
      <c r="B656" s="128"/>
      <c r="C656" s="128"/>
      <c r="D656" s="426"/>
      <c r="E656" s="426"/>
      <c r="F656" s="426"/>
      <c r="H656" s="426"/>
    </row>
    <row r="657" spans="1:8" x14ac:dyDescent="0.3">
      <c r="A657" s="10"/>
      <c r="B657" s="128"/>
      <c r="C657" s="128"/>
      <c r="D657" s="426"/>
      <c r="E657" s="426"/>
      <c r="F657" s="426"/>
      <c r="H657" s="426"/>
    </row>
    <row r="658" spans="1:8" x14ac:dyDescent="0.3">
      <c r="A658" s="10"/>
      <c r="B658" s="128"/>
      <c r="C658" s="128"/>
      <c r="D658" s="426"/>
      <c r="E658" s="426"/>
      <c r="F658" s="426"/>
      <c r="H658" s="426"/>
    </row>
    <row r="659" spans="1:8" x14ac:dyDescent="0.3">
      <c r="A659" s="10"/>
      <c r="B659" s="128"/>
      <c r="C659" s="128"/>
      <c r="D659" s="426"/>
      <c r="E659" s="426"/>
      <c r="F659" s="426"/>
      <c r="H659" s="426"/>
    </row>
    <row r="660" spans="1:8" x14ac:dyDescent="0.3">
      <c r="A660" s="10"/>
      <c r="B660" s="128"/>
      <c r="C660" s="128"/>
      <c r="D660" s="426"/>
      <c r="E660" s="426"/>
      <c r="F660" s="426"/>
      <c r="H660" s="426"/>
    </row>
    <row r="661" spans="1:8" x14ac:dyDescent="0.3">
      <c r="A661" s="10"/>
      <c r="B661" s="128"/>
      <c r="C661" s="128"/>
      <c r="D661" s="426"/>
      <c r="E661" s="426"/>
      <c r="F661" s="426"/>
      <c r="H661" s="426"/>
    </row>
    <row r="662" spans="1:8" x14ac:dyDescent="0.3">
      <c r="A662" s="10"/>
      <c r="B662" s="128"/>
      <c r="C662" s="128"/>
      <c r="D662" s="426"/>
      <c r="E662" s="426"/>
      <c r="F662" s="426"/>
      <c r="H662" s="426"/>
    </row>
    <row r="663" spans="1:8" x14ac:dyDescent="0.3">
      <c r="A663" s="10"/>
      <c r="B663" s="128"/>
      <c r="C663" s="128"/>
      <c r="D663" s="426"/>
      <c r="E663" s="426"/>
      <c r="F663" s="426"/>
      <c r="H663" s="426"/>
    </row>
    <row r="664" spans="1:8" x14ac:dyDescent="0.3">
      <c r="A664" s="10"/>
      <c r="B664" s="128"/>
      <c r="C664" s="128"/>
      <c r="D664" s="426"/>
      <c r="E664" s="426"/>
      <c r="F664" s="426"/>
      <c r="H664" s="426"/>
    </row>
    <row r="665" spans="1:8" x14ac:dyDescent="0.3">
      <c r="A665" s="10"/>
      <c r="B665" s="128"/>
      <c r="C665" s="128"/>
      <c r="D665" s="426"/>
      <c r="E665" s="426"/>
      <c r="F665" s="426"/>
      <c r="H665" s="426"/>
    </row>
    <row r="666" spans="1:8" x14ac:dyDescent="0.3">
      <c r="A666" s="10"/>
      <c r="B666" s="128"/>
      <c r="C666" s="128"/>
      <c r="D666" s="426"/>
      <c r="E666" s="426"/>
      <c r="F666" s="426"/>
      <c r="H666" s="426"/>
    </row>
    <row r="667" spans="1:8" x14ac:dyDescent="0.3">
      <c r="A667" s="10"/>
      <c r="B667" s="128"/>
      <c r="C667" s="128"/>
      <c r="D667" s="426"/>
      <c r="E667" s="426"/>
      <c r="F667" s="426"/>
      <c r="H667" s="426"/>
    </row>
    <row r="668" spans="1:8" x14ac:dyDescent="0.3">
      <c r="A668" s="10"/>
      <c r="B668" s="128"/>
      <c r="C668" s="128"/>
      <c r="D668" s="426"/>
      <c r="E668" s="426"/>
      <c r="F668" s="426"/>
      <c r="H668" s="426"/>
    </row>
    <row r="669" spans="1:8" x14ac:dyDescent="0.3">
      <c r="A669" s="10"/>
      <c r="B669" s="128"/>
      <c r="C669" s="128"/>
      <c r="D669" s="426"/>
      <c r="E669" s="426"/>
      <c r="F669" s="426"/>
      <c r="H669" s="426"/>
    </row>
    <row r="670" spans="1:8" x14ac:dyDescent="0.3">
      <c r="A670" s="10"/>
      <c r="B670" s="128"/>
      <c r="C670" s="128"/>
      <c r="D670" s="426"/>
      <c r="E670" s="426"/>
      <c r="F670" s="426"/>
      <c r="H670" s="426"/>
    </row>
    <row r="671" spans="1:8" x14ac:dyDescent="0.3">
      <c r="A671" s="10"/>
      <c r="B671" s="128"/>
      <c r="C671" s="128"/>
      <c r="D671" s="426"/>
      <c r="E671" s="426"/>
      <c r="F671" s="426"/>
      <c r="H671" s="426"/>
    </row>
    <row r="672" spans="1:8" x14ac:dyDescent="0.3">
      <c r="A672" s="10"/>
      <c r="B672" s="128"/>
      <c r="C672" s="128"/>
      <c r="D672" s="426"/>
      <c r="E672" s="426"/>
      <c r="F672" s="426"/>
      <c r="H672" s="426"/>
    </row>
    <row r="673" spans="1:8" x14ac:dyDescent="0.3">
      <c r="A673" s="10"/>
      <c r="B673" s="128"/>
      <c r="C673" s="128"/>
      <c r="D673" s="426"/>
      <c r="E673" s="426"/>
      <c r="F673" s="426"/>
      <c r="H673" s="426"/>
    </row>
    <row r="674" spans="1:8" x14ac:dyDescent="0.3">
      <c r="A674" s="10"/>
      <c r="B674" s="128"/>
      <c r="C674" s="128"/>
      <c r="D674" s="426"/>
      <c r="E674" s="426"/>
      <c r="F674" s="426"/>
      <c r="H674" s="426"/>
    </row>
    <row r="675" spans="1:8" x14ac:dyDescent="0.3">
      <c r="A675" s="10"/>
      <c r="B675" s="128"/>
      <c r="C675" s="128"/>
      <c r="D675" s="426"/>
      <c r="E675" s="426"/>
      <c r="F675" s="426"/>
      <c r="H675" s="426"/>
    </row>
    <row r="676" spans="1:8" x14ac:dyDescent="0.3">
      <c r="A676" s="10"/>
      <c r="B676" s="128"/>
      <c r="C676" s="128"/>
      <c r="D676" s="426"/>
      <c r="E676" s="426"/>
      <c r="F676" s="426"/>
      <c r="H676" s="426"/>
    </row>
    <row r="677" spans="1:8" x14ac:dyDescent="0.3">
      <c r="A677" s="10"/>
      <c r="B677" s="128"/>
      <c r="C677" s="128"/>
      <c r="D677" s="426"/>
      <c r="E677" s="426"/>
      <c r="F677" s="426"/>
      <c r="H677" s="426"/>
    </row>
    <row r="678" spans="1:8" x14ac:dyDescent="0.3">
      <c r="A678" s="10"/>
      <c r="B678" s="128"/>
      <c r="C678" s="128"/>
      <c r="D678" s="426"/>
      <c r="E678" s="426"/>
      <c r="F678" s="426"/>
      <c r="H678" s="426"/>
    </row>
    <row r="679" spans="1:8" x14ac:dyDescent="0.3">
      <c r="A679" s="10"/>
      <c r="B679" s="128"/>
      <c r="C679" s="128"/>
      <c r="D679" s="426"/>
      <c r="E679" s="426"/>
      <c r="F679" s="426"/>
      <c r="H679" s="426"/>
    </row>
    <row r="680" spans="1:8" x14ac:dyDescent="0.3">
      <c r="A680" s="10"/>
      <c r="B680" s="128"/>
      <c r="C680" s="128"/>
      <c r="D680" s="426"/>
      <c r="E680" s="426"/>
      <c r="F680" s="426"/>
      <c r="H680" s="426"/>
    </row>
    <row r="681" spans="1:8" x14ac:dyDescent="0.3">
      <c r="A681" s="10"/>
      <c r="B681" s="128"/>
      <c r="C681" s="128"/>
      <c r="D681" s="426"/>
      <c r="E681" s="426"/>
      <c r="F681" s="426"/>
      <c r="H681" s="426"/>
    </row>
    <row r="682" spans="1:8" x14ac:dyDescent="0.3">
      <c r="A682" s="10"/>
      <c r="B682" s="128"/>
      <c r="C682" s="128"/>
      <c r="D682" s="426"/>
      <c r="E682" s="426"/>
      <c r="F682" s="426"/>
      <c r="H682" s="426"/>
    </row>
    <row r="683" spans="1:8" x14ac:dyDescent="0.3">
      <c r="A683" s="10"/>
      <c r="B683" s="128"/>
      <c r="C683" s="128"/>
      <c r="D683" s="426"/>
      <c r="E683" s="426"/>
      <c r="F683" s="426"/>
      <c r="H683" s="426"/>
    </row>
    <row r="684" spans="1:8" x14ac:dyDescent="0.3">
      <c r="A684" s="10"/>
      <c r="B684" s="128"/>
      <c r="C684" s="128"/>
      <c r="D684" s="426"/>
      <c r="E684" s="426"/>
      <c r="F684" s="426"/>
      <c r="H684" s="426"/>
    </row>
    <row r="685" spans="1:8" x14ac:dyDescent="0.3">
      <c r="A685" s="10"/>
      <c r="B685" s="128"/>
      <c r="C685" s="128"/>
      <c r="D685" s="426"/>
      <c r="E685" s="426"/>
      <c r="F685" s="426"/>
      <c r="H685" s="426"/>
    </row>
    <row r="686" spans="1:8" x14ac:dyDescent="0.3">
      <c r="A686" s="10"/>
      <c r="B686" s="128"/>
      <c r="C686" s="128"/>
      <c r="D686" s="426"/>
      <c r="E686" s="426"/>
      <c r="F686" s="426"/>
      <c r="H686" s="426"/>
    </row>
    <row r="687" spans="1:8" x14ac:dyDescent="0.3">
      <c r="A687" s="10"/>
      <c r="B687" s="128"/>
      <c r="C687" s="128"/>
      <c r="D687" s="426"/>
      <c r="E687" s="426"/>
      <c r="F687" s="426"/>
      <c r="H687" s="426"/>
    </row>
    <row r="688" spans="1:8" x14ac:dyDescent="0.3">
      <c r="A688" s="10"/>
      <c r="B688" s="128"/>
      <c r="C688" s="128"/>
      <c r="D688" s="426"/>
      <c r="E688" s="426"/>
      <c r="F688" s="426"/>
      <c r="H688" s="426"/>
    </row>
    <row r="689" spans="1:8" x14ac:dyDescent="0.3">
      <c r="A689" s="10"/>
      <c r="B689" s="128"/>
      <c r="C689" s="128"/>
      <c r="D689" s="426"/>
      <c r="E689" s="426"/>
      <c r="F689" s="426"/>
      <c r="H689" s="426"/>
    </row>
    <row r="690" spans="1:8" x14ac:dyDescent="0.3">
      <c r="A690" s="10"/>
      <c r="B690" s="128"/>
      <c r="C690" s="128"/>
      <c r="D690" s="426"/>
      <c r="E690" s="426"/>
      <c r="F690" s="426"/>
      <c r="H690" s="426"/>
    </row>
    <row r="691" spans="1:8" x14ac:dyDescent="0.3">
      <c r="A691" s="10"/>
      <c r="B691" s="128"/>
      <c r="C691" s="128"/>
      <c r="D691" s="426"/>
      <c r="E691" s="426"/>
      <c r="F691" s="426"/>
      <c r="H691" s="426"/>
    </row>
    <row r="692" spans="1:8" x14ac:dyDescent="0.3">
      <c r="A692" s="10"/>
      <c r="B692" s="128"/>
      <c r="C692" s="128"/>
      <c r="D692" s="426"/>
      <c r="E692" s="426"/>
      <c r="F692" s="426"/>
      <c r="H692" s="426"/>
    </row>
    <row r="693" spans="1:8" x14ac:dyDescent="0.3">
      <c r="A693" s="10"/>
      <c r="B693" s="128"/>
      <c r="C693" s="128"/>
      <c r="D693" s="426"/>
      <c r="E693" s="426"/>
      <c r="F693" s="426"/>
      <c r="H693" s="426"/>
    </row>
    <row r="694" spans="1:8" x14ac:dyDescent="0.3">
      <c r="A694" s="10"/>
      <c r="B694" s="128"/>
      <c r="C694" s="128"/>
      <c r="D694" s="426"/>
      <c r="E694" s="426"/>
      <c r="F694" s="426"/>
      <c r="H694" s="426"/>
    </row>
    <row r="695" spans="1:8" x14ac:dyDescent="0.3">
      <c r="A695" s="10"/>
      <c r="B695" s="128"/>
      <c r="C695" s="128"/>
      <c r="D695" s="426"/>
      <c r="E695" s="426"/>
      <c r="F695" s="426"/>
      <c r="H695" s="426"/>
    </row>
    <row r="696" spans="1:8" x14ac:dyDescent="0.3">
      <c r="A696" s="10"/>
      <c r="B696" s="128"/>
      <c r="C696" s="128"/>
      <c r="D696" s="426"/>
      <c r="E696" s="426"/>
      <c r="F696" s="426"/>
      <c r="H696" s="426"/>
    </row>
    <row r="697" spans="1:8" x14ac:dyDescent="0.3">
      <c r="A697" s="10"/>
      <c r="B697" s="128"/>
      <c r="C697" s="128"/>
      <c r="D697" s="426"/>
      <c r="E697" s="426"/>
      <c r="F697" s="426"/>
      <c r="H697" s="426"/>
    </row>
    <row r="698" spans="1:8" x14ac:dyDescent="0.3">
      <c r="A698" s="10"/>
      <c r="B698" s="128"/>
      <c r="C698" s="128"/>
      <c r="D698" s="426"/>
      <c r="E698" s="426"/>
      <c r="F698" s="426"/>
      <c r="H698" s="426"/>
    </row>
    <row r="699" spans="1:8" x14ac:dyDescent="0.3">
      <c r="A699" s="10"/>
      <c r="B699" s="128"/>
      <c r="C699" s="128"/>
      <c r="D699" s="426"/>
      <c r="E699" s="426"/>
      <c r="F699" s="426"/>
      <c r="H699" s="426"/>
    </row>
    <row r="700" spans="1:8" x14ac:dyDescent="0.3">
      <c r="A700" s="10"/>
      <c r="B700" s="128"/>
      <c r="C700" s="128"/>
      <c r="D700" s="426"/>
      <c r="E700" s="426"/>
      <c r="F700" s="426"/>
      <c r="H700" s="426"/>
    </row>
    <row r="701" spans="1:8" x14ac:dyDescent="0.3">
      <c r="A701" s="10"/>
      <c r="B701" s="128"/>
      <c r="C701" s="128"/>
      <c r="D701" s="426"/>
      <c r="E701" s="426"/>
      <c r="F701" s="426"/>
      <c r="H701" s="426"/>
    </row>
    <row r="702" spans="1:8" x14ac:dyDescent="0.3">
      <c r="A702" s="10"/>
      <c r="B702" s="128"/>
      <c r="C702" s="128"/>
      <c r="D702" s="426"/>
      <c r="E702" s="426"/>
      <c r="F702" s="426"/>
      <c r="H702" s="426"/>
    </row>
    <row r="703" spans="1:8" x14ac:dyDescent="0.3">
      <c r="A703" s="10"/>
      <c r="B703" s="128"/>
      <c r="C703" s="128"/>
      <c r="D703" s="426"/>
      <c r="E703" s="426"/>
      <c r="F703" s="426"/>
      <c r="H703" s="426"/>
    </row>
    <row r="704" spans="1:8" x14ac:dyDescent="0.3">
      <c r="A704" s="10"/>
      <c r="B704" s="128"/>
      <c r="C704" s="128"/>
      <c r="D704" s="426"/>
      <c r="E704" s="426"/>
      <c r="F704" s="426"/>
      <c r="H704" s="426"/>
    </row>
    <row r="705" spans="1:8" x14ac:dyDescent="0.3">
      <c r="A705" s="10"/>
      <c r="B705" s="128"/>
      <c r="C705" s="128"/>
      <c r="D705" s="426"/>
      <c r="E705" s="426"/>
      <c r="F705" s="426"/>
      <c r="H705" s="426"/>
    </row>
    <row r="706" spans="1:8" x14ac:dyDescent="0.3">
      <c r="A706" s="10"/>
      <c r="B706" s="128"/>
      <c r="C706" s="128"/>
      <c r="D706" s="426"/>
      <c r="E706" s="426"/>
      <c r="F706" s="426"/>
      <c r="H706" s="426"/>
    </row>
    <row r="707" spans="1:8" x14ac:dyDescent="0.3">
      <c r="A707" s="10"/>
      <c r="B707" s="128"/>
      <c r="C707" s="128"/>
      <c r="D707" s="426"/>
      <c r="E707" s="426"/>
      <c r="F707" s="426"/>
      <c r="H707" s="426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07"/>
  <sheetViews>
    <sheetView showGridLines="0" zoomScale="70" zoomScaleNormal="70" workbookViewId="0">
      <pane ySplit="5" topLeftCell="A114" activePane="bottomLeft" state="frozen"/>
      <selection pane="bottomLeft" activeCell="E113" sqref="E1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425" customWidth="1"/>
    <col min="7" max="7" width="32.77734375" style="426" customWidth="1"/>
    <col min="8" max="8" width="32.21875" style="427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422"/>
      <c r="G1" s="423"/>
      <c r="H1" s="424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425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428">
        <f>C4+1</f>
        <v>45434</v>
      </c>
      <c r="E4" s="428">
        <f>D4+1</f>
        <v>45435</v>
      </c>
      <c r="F4" s="428">
        <f>E4+1</f>
        <v>45436</v>
      </c>
      <c r="G4" s="429">
        <f>F4+1</f>
        <v>45437</v>
      </c>
      <c r="H4" s="428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430" t="s">
        <v>6</v>
      </c>
      <c r="E5" s="431" t="s">
        <v>7</v>
      </c>
      <c r="F5" s="432" t="s">
        <v>8</v>
      </c>
      <c r="G5" s="433" t="s">
        <v>9</v>
      </c>
      <c r="H5" s="4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435" t="s">
        <v>348</v>
      </c>
      <c r="E6" s="435" t="s">
        <v>348</v>
      </c>
      <c r="F6" s="435" t="s">
        <v>348</v>
      </c>
      <c r="G6" s="559" t="s">
        <v>352</v>
      </c>
      <c r="H6" s="562" t="s">
        <v>190</v>
      </c>
      <c r="I6" s="17">
        <v>0.14583333333333334</v>
      </c>
    </row>
    <row r="7" spans="1:9" x14ac:dyDescent="0.3">
      <c r="A7" s="18"/>
      <c r="G7" s="560"/>
      <c r="H7" s="563"/>
      <c r="I7" s="20"/>
    </row>
    <row r="8" spans="1:9" x14ac:dyDescent="0.3">
      <c r="A8" s="16">
        <v>0.2673611111111111</v>
      </c>
      <c r="B8" s="136">
        <f t="shared" ref="B8:F8" si="0">B95-1</f>
        <v>49</v>
      </c>
      <c r="C8" s="136">
        <f t="shared" si="0"/>
        <v>50</v>
      </c>
      <c r="D8" s="436">
        <f t="shared" si="0"/>
        <v>51</v>
      </c>
      <c r="E8" s="436">
        <f t="shared" si="0"/>
        <v>52</v>
      </c>
      <c r="F8" s="436">
        <f t="shared" si="0"/>
        <v>53</v>
      </c>
      <c r="G8" s="560"/>
      <c r="H8" s="56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437" t="s">
        <v>19</v>
      </c>
      <c r="E9" s="437" t="s">
        <v>19</v>
      </c>
      <c r="F9" s="437" t="s">
        <v>19</v>
      </c>
      <c r="G9" s="560"/>
      <c r="H9" s="563"/>
      <c r="I9" s="17">
        <v>0.16666666666666666</v>
      </c>
    </row>
    <row r="10" spans="1:9" x14ac:dyDescent="0.3">
      <c r="A10" s="23">
        <v>0.27430555555555552</v>
      </c>
      <c r="D10" s="426"/>
      <c r="F10" s="427"/>
      <c r="G10" s="560"/>
      <c r="H10" s="563"/>
      <c r="I10" s="20"/>
    </row>
    <row r="11" spans="1:9" x14ac:dyDescent="0.3">
      <c r="A11" s="23">
        <v>0.28819444444444448</v>
      </c>
      <c r="B11" s="144"/>
      <c r="D11" s="426"/>
      <c r="F11" s="427"/>
      <c r="G11" s="560"/>
      <c r="H11" s="563"/>
      <c r="I11" s="20"/>
    </row>
    <row r="12" spans="1:9" x14ac:dyDescent="0.3">
      <c r="A12" s="23">
        <v>0.28958333333333336</v>
      </c>
      <c r="B12" s="136">
        <f t="shared" ref="B12:F12" si="1">B87-1</f>
        <v>597</v>
      </c>
      <c r="C12" s="136">
        <f t="shared" si="1"/>
        <v>598</v>
      </c>
      <c r="D12" s="436">
        <f t="shared" si="1"/>
        <v>599</v>
      </c>
      <c r="E12" s="438">
        <f t="shared" si="1"/>
        <v>600</v>
      </c>
      <c r="F12" s="436">
        <f t="shared" si="1"/>
        <v>601</v>
      </c>
      <c r="G12" s="561"/>
      <c r="H12" s="56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439" t="s">
        <v>13</v>
      </c>
      <c r="E13" s="439" t="s">
        <v>13</v>
      </c>
      <c r="F13" s="439" t="s">
        <v>13</v>
      </c>
      <c r="G13" s="559" t="s">
        <v>16</v>
      </c>
      <c r="H13" s="562" t="s">
        <v>180</v>
      </c>
      <c r="I13" s="17">
        <v>0.1875</v>
      </c>
    </row>
    <row r="14" spans="1:9" x14ac:dyDescent="0.3">
      <c r="A14" s="24"/>
      <c r="D14" s="440"/>
      <c r="E14" s="440"/>
      <c r="F14" s="440"/>
      <c r="G14" s="560"/>
      <c r="H14" s="563"/>
      <c r="I14" s="20"/>
    </row>
    <row r="15" spans="1:9" x14ac:dyDescent="0.3">
      <c r="A15" s="26">
        <v>0.30902777777777779</v>
      </c>
      <c r="B15" s="136">
        <f t="shared" ref="B15:F15" si="2">B91-1</f>
        <v>922</v>
      </c>
      <c r="C15" s="136">
        <f t="shared" si="2"/>
        <v>923</v>
      </c>
      <c r="D15" s="441">
        <f t="shared" si="2"/>
        <v>924</v>
      </c>
      <c r="E15" s="441">
        <f t="shared" si="2"/>
        <v>925</v>
      </c>
      <c r="F15" s="441">
        <f t="shared" si="2"/>
        <v>926</v>
      </c>
      <c r="G15" s="560"/>
      <c r="H15" s="56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442" t="s">
        <v>316</v>
      </c>
      <c r="E16" s="443" t="s">
        <v>316</v>
      </c>
      <c r="F16" s="443" t="s">
        <v>316</v>
      </c>
      <c r="G16" s="560"/>
      <c r="H16" s="563"/>
      <c r="I16" s="17">
        <v>0.20833333333333334</v>
      </c>
    </row>
    <row r="17" spans="1:9" x14ac:dyDescent="0.3">
      <c r="A17" s="18">
        <v>0.31597222222222221</v>
      </c>
      <c r="D17" s="444"/>
      <c r="E17" s="438"/>
      <c r="F17" s="438"/>
      <c r="G17" s="560"/>
      <c r="H17" s="563"/>
      <c r="I17" s="20"/>
    </row>
    <row r="18" spans="1:9" x14ac:dyDescent="0.3">
      <c r="A18" s="27">
        <v>0.31944444444444448</v>
      </c>
      <c r="D18" s="440"/>
      <c r="G18" s="560"/>
      <c r="H18" s="563"/>
      <c r="I18" s="22"/>
    </row>
    <row r="19" spans="1:9" x14ac:dyDescent="0.3">
      <c r="A19" s="27">
        <v>0.3298611111111111</v>
      </c>
      <c r="B19" s="136">
        <f>B23-1</f>
        <v>118</v>
      </c>
      <c r="C19" s="136">
        <f>C23-1</f>
        <v>120</v>
      </c>
      <c r="D19" s="441">
        <f>D101-1</f>
        <v>123</v>
      </c>
      <c r="E19" s="436">
        <f>E101-1</f>
        <v>125</v>
      </c>
      <c r="F19" s="436">
        <f>F101-1</f>
        <v>127</v>
      </c>
      <c r="G19" s="560"/>
      <c r="H19" s="56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445" t="s">
        <v>321</v>
      </c>
      <c r="E20" s="443" t="s">
        <v>321</v>
      </c>
      <c r="F20" s="445" t="s">
        <v>321</v>
      </c>
      <c r="G20" s="560"/>
      <c r="H20" s="563"/>
      <c r="I20" s="28">
        <v>0.22916666666666666</v>
      </c>
    </row>
    <row r="21" spans="1:9" x14ac:dyDescent="0.3">
      <c r="A21" s="23">
        <v>0.33680555555555558</v>
      </c>
      <c r="D21" s="440"/>
      <c r="F21" s="427"/>
      <c r="G21" s="560"/>
      <c r="H21" s="563"/>
      <c r="I21" s="29"/>
    </row>
    <row r="22" spans="1:9" x14ac:dyDescent="0.3">
      <c r="A22" s="27">
        <v>0.35069444444444442</v>
      </c>
      <c r="D22" s="440"/>
      <c r="F22" s="427"/>
      <c r="G22" s="560"/>
      <c r="H22" s="563"/>
      <c r="I22" s="30"/>
    </row>
    <row r="23" spans="1:9" x14ac:dyDescent="0.3">
      <c r="A23" s="27">
        <v>0.3520833333333333</v>
      </c>
      <c r="B23" s="136">
        <f>B101-1</f>
        <v>119</v>
      </c>
      <c r="C23" s="136">
        <f>C101-1</f>
        <v>121</v>
      </c>
      <c r="D23" s="441">
        <f>D104-1</f>
        <v>124</v>
      </c>
      <c r="E23" s="436">
        <f>E104-1</f>
        <v>126</v>
      </c>
      <c r="F23" s="446">
        <f>F104-1</f>
        <v>128</v>
      </c>
      <c r="G23" s="561"/>
      <c r="H23" s="564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443" t="s">
        <v>16</v>
      </c>
      <c r="E24" s="443" t="s">
        <v>16</v>
      </c>
      <c r="F24" s="443" t="s">
        <v>16</v>
      </c>
      <c r="G24" s="565" t="s">
        <v>13</v>
      </c>
      <c r="H24" s="567" t="s">
        <v>19</v>
      </c>
      <c r="I24" s="28">
        <v>0.25</v>
      </c>
    </row>
    <row r="25" spans="1:9" x14ac:dyDescent="0.3">
      <c r="A25" s="16">
        <v>0.3576388888888889</v>
      </c>
      <c r="D25" s="440"/>
      <c r="F25" s="427"/>
      <c r="G25" s="566"/>
      <c r="H25" s="568"/>
      <c r="I25" s="29"/>
    </row>
    <row r="26" spans="1:9" x14ac:dyDescent="0.3">
      <c r="A26" s="16">
        <v>0.37152777777777773</v>
      </c>
      <c r="D26" s="440"/>
      <c r="F26" s="427"/>
      <c r="G26" s="566"/>
      <c r="H26" s="568"/>
      <c r="I26" s="30"/>
    </row>
    <row r="27" spans="1:9" x14ac:dyDescent="0.3">
      <c r="A27" s="18">
        <v>0.37361111111111112</v>
      </c>
      <c r="B27" s="136">
        <f t="shared" ref="B27:F27" si="3">B79-1</f>
        <v>323</v>
      </c>
      <c r="C27" s="136">
        <f t="shared" si="3"/>
        <v>324</v>
      </c>
      <c r="D27" s="136">
        <f t="shared" si="3"/>
        <v>325</v>
      </c>
      <c r="E27" s="136">
        <f t="shared" si="3"/>
        <v>326</v>
      </c>
      <c r="F27" s="136">
        <f t="shared" si="3"/>
        <v>327</v>
      </c>
      <c r="G27" s="566"/>
      <c r="H27" s="56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437" t="s">
        <v>19</v>
      </c>
      <c r="E28" s="437" t="s">
        <v>19</v>
      </c>
      <c r="F28" s="437" t="s">
        <v>19</v>
      </c>
      <c r="G28" s="566"/>
      <c r="H28" s="568"/>
      <c r="I28" s="28">
        <v>0.27083333333333331</v>
      </c>
    </row>
    <row r="29" spans="1:9" x14ac:dyDescent="0.3">
      <c r="A29" s="16">
        <v>0.3923611111111111</v>
      </c>
      <c r="B29" s="136">
        <f t="shared" ref="B29:F29" si="4">B87-1</f>
        <v>597</v>
      </c>
      <c r="C29" s="136">
        <f t="shared" si="4"/>
        <v>598</v>
      </c>
      <c r="D29" s="436">
        <f t="shared" si="4"/>
        <v>599</v>
      </c>
      <c r="E29" s="436">
        <f t="shared" si="4"/>
        <v>600</v>
      </c>
      <c r="F29" s="436">
        <f t="shared" si="4"/>
        <v>601</v>
      </c>
      <c r="G29" s="566"/>
      <c r="H29" s="568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435" t="s">
        <v>13</v>
      </c>
      <c r="E30" s="435" t="s">
        <v>13</v>
      </c>
      <c r="F30" s="435" t="s">
        <v>13</v>
      </c>
      <c r="G30" s="566"/>
      <c r="H30" s="568"/>
      <c r="I30" s="28">
        <v>0.29166666666666669</v>
      </c>
    </row>
    <row r="31" spans="1:9" x14ac:dyDescent="0.3">
      <c r="A31" s="23">
        <v>0.40972222222222227</v>
      </c>
      <c r="B31" s="206"/>
      <c r="F31" s="438"/>
      <c r="G31" s="566"/>
      <c r="H31" s="568"/>
      <c r="I31" s="30"/>
    </row>
    <row r="32" spans="1:9" x14ac:dyDescent="0.3">
      <c r="A32" s="23">
        <v>0.41319444444444442</v>
      </c>
      <c r="B32" s="136">
        <f t="shared" ref="B32:E32" si="5">B91-1</f>
        <v>922</v>
      </c>
      <c r="C32" s="136">
        <f t="shared" si="5"/>
        <v>923</v>
      </c>
      <c r="D32" s="436">
        <f t="shared" si="5"/>
        <v>924</v>
      </c>
      <c r="E32" s="436">
        <f t="shared" si="5"/>
        <v>925</v>
      </c>
      <c r="F32" s="438">
        <f>F35-1</f>
        <v>925</v>
      </c>
      <c r="G32" s="566"/>
      <c r="H32" s="568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430" t="s">
        <v>180</v>
      </c>
      <c r="E33" s="430" t="s">
        <v>180</v>
      </c>
      <c r="F33" s="435" t="s">
        <v>13</v>
      </c>
      <c r="G33" s="565" t="s">
        <v>348</v>
      </c>
      <c r="H33" s="56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447"/>
      <c r="E34" s="447"/>
      <c r="F34" s="447"/>
      <c r="G34" s="566"/>
      <c r="H34" s="563"/>
      <c r="I34" s="28"/>
    </row>
    <row r="35" spans="1:9" x14ac:dyDescent="0.3">
      <c r="A35" s="16">
        <v>0.43611111111111112</v>
      </c>
      <c r="B35" s="136">
        <f t="shared" ref="B35:E35" si="6">B98-1</f>
        <v>151</v>
      </c>
      <c r="C35" s="136">
        <f t="shared" si="6"/>
        <v>152</v>
      </c>
      <c r="D35" s="436">
        <f t="shared" si="6"/>
        <v>153</v>
      </c>
      <c r="E35" s="436">
        <f t="shared" si="6"/>
        <v>154</v>
      </c>
      <c r="F35" s="436">
        <f>F91-1</f>
        <v>926</v>
      </c>
      <c r="G35" s="566"/>
      <c r="H35" s="563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435" t="s">
        <v>350</v>
      </c>
      <c r="E36" s="435" t="s">
        <v>350</v>
      </c>
      <c r="F36" s="435" t="s">
        <v>350</v>
      </c>
      <c r="G36" s="566"/>
      <c r="H36" s="563"/>
      <c r="I36" s="28">
        <v>0.33333333333333331</v>
      </c>
    </row>
    <row r="37" spans="1:9" x14ac:dyDescent="0.3">
      <c r="A37" s="23">
        <v>0.4548611111111111</v>
      </c>
      <c r="B37" s="242"/>
      <c r="G37" s="566"/>
      <c r="H37" s="563"/>
      <c r="I37" s="29"/>
    </row>
    <row r="38" spans="1:9" x14ac:dyDescent="0.3">
      <c r="A38" s="23">
        <v>0.45694444444444443</v>
      </c>
      <c r="B38" s="136">
        <f t="shared" ref="B38:F38" si="7">B83-1</f>
        <v>28</v>
      </c>
      <c r="C38" s="136">
        <f t="shared" si="7"/>
        <v>29</v>
      </c>
      <c r="D38" s="436">
        <f t="shared" si="7"/>
        <v>30</v>
      </c>
      <c r="E38" s="436">
        <f t="shared" si="7"/>
        <v>31</v>
      </c>
      <c r="F38" s="436">
        <f t="shared" si="7"/>
        <v>32</v>
      </c>
      <c r="G38" s="566"/>
      <c r="H38" s="563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435" t="s">
        <v>348</v>
      </c>
      <c r="E39" s="435" t="s">
        <v>348</v>
      </c>
      <c r="F39" s="435" t="s">
        <v>348</v>
      </c>
      <c r="G39" s="566"/>
      <c r="H39" s="563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49</v>
      </c>
      <c r="C40" s="166">
        <f t="shared" si="8"/>
        <v>50</v>
      </c>
      <c r="D40" s="448">
        <f t="shared" si="8"/>
        <v>51</v>
      </c>
      <c r="E40" s="448">
        <f t="shared" si="8"/>
        <v>52</v>
      </c>
      <c r="F40" s="448">
        <f t="shared" si="8"/>
        <v>53</v>
      </c>
      <c r="G40" s="570"/>
      <c r="H40" s="56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437" t="s">
        <v>190</v>
      </c>
      <c r="E41" s="437" t="s">
        <v>190</v>
      </c>
      <c r="F41" s="437" t="s">
        <v>190</v>
      </c>
      <c r="G41" s="567" t="s">
        <v>316</v>
      </c>
      <c r="H41" s="567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198</v>
      </c>
      <c r="C42" s="153">
        <f t="shared" si="9"/>
        <v>199</v>
      </c>
      <c r="D42" s="436">
        <f t="shared" si="9"/>
        <v>200</v>
      </c>
      <c r="E42" s="436">
        <f t="shared" si="9"/>
        <v>201</v>
      </c>
      <c r="F42" s="436">
        <f t="shared" si="9"/>
        <v>202</v>
      </c>
      <c r="G42" s="568"/>
      <c r="H42" s="568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443" t="s">
        <v>16</v>
      </c>
      <c r="E43" s="443" t="s">
        <v>16</v>
      </c>
      <c r="F43" s="443" t="s">
        <v>16</v>
      </c>
      <c r="G43" s="568"/>
      <c r="H43" s="568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323</v>
      </c>
      <c r="C44" s="144">
        <f t="shared" si="10"/>
        <v>324</v>
      </c>
      <c r="D44" s="438">
        <f t="shared" si="10"/>
        <v>325</v>
      </c>
      <c r="E44" s="438">
        <f t="shared" si="10"/>
        <v>326</v>
      </c>
      <c r="F44" s="438">
        <f t="shared" si="10"/>
        <v>327</v>
      </c>
      <c r="G44" s="568"/>
      <c r="H44" s="568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443" t="s">
        <v>316</v>
      </c>
      <c r="E45" s="442" t="s">
        <v>316</v>
      </c>
      <c r="F45" s="443" t="s">
        <v>316</v>
      </c>
      <c r="G45" s="571"/>
      <c r="H45" s="568"/>
      <c r="I45" s="28">
        <v>0.41666666666666669</v>
      </c>
    </row>
    <row r="46" spans="1:9" x14ac:dyDescent="0.3">
      <c r="A46" s="27">
        <v>0.53819444444444442</v>
      </c>
      <c r="B46" s="142">
        <f>B49-1</f>
        <v>118</v>
      </c>
      <c r="C46" s="142">
        <f>C49-1</f>
        <v>120</v>
      </c>
      <c r="D46" s="449">
        <f>D101-1</f>
        <v>123</v>
      </c>
      <c r="E46" s="450">
        <f>E101-1</f>
        <v>125</v>
      </c>
      <c r="F46" s="449">
        <f>F101-1</f>
        <v>127</v>
      </c>
      <c r="G46" s="571"/>
      <c r="H46" s="569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451" t="s">
        <v>321</v>
      </c>
      <c r="E47" s="443" t="s">
        <v>321</v>
      </c>
      <c r="F47" s="443" t="s">
        <v>321</v>
      </c>
      <c r="G47" s="452" t="s">
        <v>318</v>
      </c>
      <c r="H47" s="452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453"/>
      <c r="G48" s="454"/>
      <c r="H48" s="455"/>
      <c r="I48" s="29"/>
    </row>
    <row r="49" spans="1:13" x14ac:dyDescent="0.3">
      <c r="A49" s="27">
        <v>0.55902777777777779</v>
      </c>
      <c r="B49" s="136">
        <f>B101-1</f>
        <v>119</v>
      </c>
      <c r="C49" s="136">
        <f>C101-1</f>
        <v>121</v>
      </c>
      <c r="D49" s="438">
        <f>D104-1</f>
        <v>124</v>
      </c>
      <c r="E49" s="436">
        <f>E104-1</f>
        <v>126</v>
      </c>
      <c r="F49" s="436">
        <f>F104-1</f>
        <v>128</v>
      </c>
      <c r="G49" s="454"/>
      <c r="H49" s="455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437" t="s">
        <v>19</v>
      </c>
      <c r="E50" s="437" t="s">
        <v>19</v>
      </c>
      <c r="F50" s="437" t="s">
        <v>19</v>
      </c>
      <c r="G50" s="456"/>
      <c r="H50" s="45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56"/>
      <c r="H51" s="457"/>
      <c r="I51" s="29"/>
    </row>
    <row r="52" spans="1:13" x14ac:dyDescent="0.3">
      <c r="A52" s="16">
        <v>0.57986111111111105</v>
      </c>
      <c r="B52" s="153">
        <f t="shared" ref="B52:F52" si="11">B87-1</f>
        <v>597</v>
      </c>
      <c r="C52" s="153">
        <f t="shared" si="11"/>
        <v>598</v>
      </c>
      <c r="D52" s="458">
        <f t="shared" si="11"/>
        <v>599</v>
      </c>
      <c r="E52" s="458">
        <f t="shared" si="11"/>
        <v>600</v>
      </c>
      <c r="F52" s="458">
        <f t="shared" si="11"/>
        <v>601</v>
      </c>
      <c r="G52" s="456"/>
      <c r="H52" s="457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435" t="s">
        <v>13</v>
      </c>
      <c r="E53" s="435" t="s">
        <v>13</v>
      </c>
      <c r="F53" s="435" t="s">
        <v>13</v>
      </c>
      <c r="G53" s="454"/>
      <c r="H53" s="45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459"/>
      <c r="G54" s="454"/>
      <c r="H54" s="457"/>
      <c r="I54" s="29"/>
    </row>
    <row r="55" spans="1:13" x14ac:dyDescent="0.3">
      <c r="A55" s="346">
        <v>0.60069444444444442</v>
      </c>
      <c r="B55" s="153">
        <f t="shared" ref="B55:F55" si="12">B91-1</f>
        <v>922</v>
      </c>
      <c r="C55" s="153">
        <f t="shared" si="12"/>
        <v>923</v>
      </c>
      <c r="D55" s="436">
        <f t="shared" si="12"/>
        <v>924</v>
      </c>
      <c r="E55" s="458">
        <f t="shared" si="12"/>
        <v>925</v>
      </c>
      <c r="F55" s="436">
        <f t="shared" si="12"/>
        <v>926</v>
      </c>
      <c r="G55" s="460">
        <f>G104-1</f>
        <v>30</v>
      </c>
      <c r="H55" s="460">
        <f>H104-1</f>
        <v>31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461" t="s">
        <v>24</v>
      </c>
      <c r="E56" s="461" t="s">
        <v>24</v>
      </c>
      <c r="F56" s="461" t="s">
        <v>24</v>
      </c>
      <c r="G56" s="462" t="s">
        <v>24</v>
      </c>
      <c r="H56" s="462" t="s">
        <v>24</v>
      </c>
      <c r="I56" s="28">
        <v>0.5</v>
      </c>
    </row>
    <row r="57" spans="1:13" x14ac:dyDescent="0.3">
      <c r="A57" s="27">
        <v>0.60763888888888895</v>
      </c>
      <c r="G57" s="425"/>
      <c r="H57" s="425"/>
      <c r="I57" s="29"/>
    </row>
    <row r="58" spans="1:13" x14ac:dyDescent="0.3">
      <c r="A58" s="18">
        <v>0.625</v>
      </c>
      <c r="G58" s="425"/>
      <c r="H58" s="425"/>
      <c r="I58" s="28">
        <v>0.52083333333333337</v>
      </c>
    </row>
    <row r="59" spans="1:13" x14ac:dyDescent="0.3">
      <c r="A59" s="23">
        <v>0.64583333333333337</v>
      </c>
      <c r="G59" s="425"/>
      <c r="H59" s="425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463"/>
      <c r="E60" s="463"/>
      <c r="F60" s="463"/>
      <c r="G60" s="463"/>
      <c r="H60" s="463"/>
      <c r="I60" s="28">
        <v>0.5625</v>
      </c>
    </row>
    <row r="61" spans="1:13" x14ac:dyDescent="0.3">
      <c r="A61" s="27">
        <v>0.68402777777777779</v>
      </c>
      <c r="B61" s="191" t="s">
        <v>53</v>
      </c>
      <c r="C61" s="191" t="s">
        <v>196</v>
      </c>
      <c r="D61" s="464" t="s">
        <v>377</v>
      </c>
      <c r="E61" s="464" t="s">
        <v>130</v>
      </c>
      <c r="F61" s="464" t="s">
        <v>27</v>
      </c>
      <c r="G61" s="465" t="s">
        <v>203</v>
      </c>
      <c r="H61" s="465" t="s">
        <v>214</v>
      </c>
      <c r="I61" s="30"/>
    </row>
    <row r="62" spans="1:13" x14ac:dyDescent="0.3">
      <c r="A62" s="23">
        <v>0.6875</v>
      </c>
      <c r="G62" s="425"/>
      <c r="H62" s="425"/>
      <c r="I62" s="28">
        <v>0.58333333333333337</v>
      </c>
    </row>
    <row r="63" spans="1:13" x14ac:dyDescent="0.3">
      <c r="A63" s="23">
        <v>0.69097222222222221</v>
      </c>
      <c r="G63" s="425"/>
      <c r="H63" s="425"/>
      <c r="I63" s="29"/>
    </row>
    <row r="64" spans="1:13" x14ac:dyDescent="0.3">
      <c r="A64" s="23">
        <v>0.69444444444444453</v>
      </c>
      <c r="G64" s="425"/>
      <c r="H64" s="425"/>
      <c r="I64" s="29"/>
    </row>
    <row r="65" spans="1:9" x14ac:dyDescent="0.3">
      <c r="A65" s="23">
        <v>0.70833333333333337</v>
      </c>
      <c r="B65" s="144"/>
      <c r="C65" s="144"/>
      <c r="D65" s="438"/>
      <c r="E65" s="438"/>
      <c r="F65" s="438"/>
      <c r="G65" s="438"/>
      <c r="H65" s="438"/>
      <c r="I65" s="30"/>
    </row>
    <row r="66" spans="1:9" x14ac:dyDescent="0.3">
      <c r="A66" s="23">
        <v>0.71527777777777779</v>
      </c>
      <c r="B66" s="145"/>
      <c r="C66" s="145"/>
      <c r="D66" s="447"/>
      <c r="E66" s="447"/>
      <c r="F66" s="447"/>
      <c r="G66" s="447"/>
      <c r="H66" s="447"/>
      <c r="I66" s="28">
        <v>0.60416666666666663</v>
      </c>
    </row>
    <row r="67" spans="1:9" x14ac:dyDescent="0.3">
      <c r="A67" s="23">
        <v>0.72222222222222221</v>
      </c>
      <c r="G67" s="425"/>
      <c r="H67" s="425"/>
      <c r="I67" s="29"/>
    </row>
    <row r="68" spans="1:9" x14ac:dyDescent="0.3">
      <c r="A68" s="23">
        <v>0.72569444444444453</v>
      </c>
      <c r="B68" s="172"/>
      <c r="C68" s="172"/>
      <c r="D68" s="466"/>
      <c r="E68" s="466"/>
      <c r="F68" s="466"/>
      <c r="G68" s="467"/>
      <c r="H68" s="467"/>
      <c r="I68" s="29"/>
    </row>
    <row r="69" spans="1:9" x14ac:dyDescent="0.3">
      <c r="A69" s="16">
        <v>0.72916666666666663</v>
      </c>
      <c r="B69" s="165" t="s">
        <v>350</v>
      </c>
      <c r="C69" s="165" t="s">
        <v>350</v>
      </c>
      <c r="D69" s="468" t="s">
        <v>350</v>
      </c>
      <c r="E69" s="468" t="s">
        <v>350</v>
      </c>
      <c r="F69" s="468" t="s">
        <v>350</v>
      </c>
      <c r="G69" s="468" t="s">
        <v>350</v>
      </c>
      <c r="H69" s="468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469"/>
      <c r="E70" s="469"/>
      <c r="F70" s="469"/>
      <c r="G70" s="438"/>
      <c r="H70" s="438"/>
      <c r="I70" s="29"/>
    </row>
    <row r="71" spans="1:9" x14ac:dyDescent="0.3">
      <c r="A71" s="16">
        <v>0.74652777777777779</v>
      </c>
      <c r="B71" s="174"/>
      <c r="C71" s="174"/>
      <c r="D71" s="444"/>
      <c r="E71" s="444"/>
      <c r="F71" s="444"/>
      <c r="G71" s="465"/>
      <c r="H71" s="465"/>
      <c r="I71" s="29"/>
    </row>
    <row r="72" spans="1:9" x14ac:dyDescent="0.3">
      <c r="A72" s="37"/>
      <c r="B72" s="174">
        <f t="shared" ref="B72:H72" si="13">B83-1</f>
        <v>28</v>
      </c>
      <c r="C72" s="174">
        <f t="shared" si="13"/>
        <v>29</v>
      </c>
      <c r="D72" s="444">
        <f t="shared" si="13"/>
        <v>30</v>
      </c>
      <c r="E72" s="444">
        <f t="shared" si="13"/>
        <v>31</v>
      </c>
      <c r="F72" s="444">
        <f t="shared" si="13"/>
        <v>32</v>
      </c>
      <c r="G72" s="444">
        <f t="shared" si="13"/>
        <v>33</v>
      </c>
      <c r="H72" s="436">
        <f t="shared" si="13"/>
        <v>34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461" t="s">
        <v>191</v>
      </c>
      <c r="E73" s="470" t="s">
        <v>191</v>
      </c>
      <c r="F73" s="470" t="s">
        <v>191</v>
      </c>
      <c r="G73" s="470" t="s">
        <v>191</v>
      </c>
      <c r="H73" s="461" t="s">
        <v>191</v>
      </c>
      <c r="I73" s="28">
        <v>0.64583333333333337</v>
      </c>
    </row>
    <row r="74" spans="1:9" x14ac:dyDescent="0.3">
      <c r="A74" s="31"/>
      <c r="B74" s="176">
        <f>'WEEK 20'!H74+1</f>
        <v>199</v>
      </c>
      <c r="C74" s="176">
        <f>B74+1</f>
        <v>200</v>
      </c>
      <c r="D74" s="462">
        <f>C74+1</f>
        <v>201</v>
      </c>
      <c r="E74" s="471">
        <f>D74+1</f>
        <v>202</v>
      </c>
      <c r="F74" s="471">
        <f t="shared" ref="F74:H74" si="14">E74+1</f>
        <v>203</v>
      </c>
      <c r="G74" s="471">
        <f t="shared" si="14"/>
        <v>204</v>
      </c>
      <c r="H74" s="472">
        <f t="shared" si="14"/>
        <v>205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443" t="s">
        <v>16</v>
      </c>
      <c r="E75" s="443" t="s">
        <v>16</v>
      </c>
      <c r="F75" s="443" t="s">
        <v>16</v>
      </c>
      <c r="G75" s="443" t="s">
        <v>16</v>
      </c>
      <c r="H75" s="443" t="s">
        <v>16</v>
      </c>
      <c r="I75" s="29"/>
    </row>
    <row r="76" spans="1:9" x14ac:dyDescent="0.3">
      <c r="A76" s="16"/>
      <c r="B76" s="136">
        <f>B79-1</f>
        <v>323</v>
      </c>
      <c r="C76" s="209">
        <f>B76+1</f>
        <v>324</v>
      </c>
      <c r="D76" s="436">
        <f>C76+1</f>
        <v>325</v>
      </c>
      <c r="E76" s="436">
        <f>D76+1</f>
        <v>326</v>
      </c>
      <c r="F76" s="436">
        <f t="shared" ref="F76:H76" si="15">E76+1</f>
        <v>327</v>
      </c>
      <c r="G76" s="436">
        <f t="shared" si="15"/>
        <v>328</v>
      </c>
      <c r="H76" s="436">
        <f t="shared" si="15"/>
        <v>329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473" t="s">
        <v>30</v>
      </c>
      <c r="E77" s="473" t="s">
        <v>30</v>
      </c>
      <c r="F77" s="474" t="s">
        <v>30</v>
      </c>
      <c r="G77" s="475" t="s">
        <v>30</v>
      </c>
      <c r="H77" s="475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457"/>
      <c r="E78" s="457"/>
      <c r="F78" s="457"/>
      <c r="G78" s="476"/>
      <c r="H78" s="476"/>
      <c r="I78" s="29"/>
    </row>
    <row r="79" spans="1:9" x14ac:dyDescent="0.3">
      <c r="A79" s="23"/>
      <c r="B79" s="176">
        <f>'WEEK 20'!H79+1</f>
        <v>324</v>
      </c>
      <c r="C79" s="176">
        <f>B79+1</f>
        <v>325</v>
      </c>
      <c r="D79" s="462">
        <f>C79+1</f>
        <v>326</v>
      </c>
      <c r="E79" s="462">
        <f>D79+1</f>
        <v>327</v>
      </c>
      <c r="F79" s="462">
        <f>F76+1</f>
        <v>328</v>
      </c>
      <c r="G79" s="462">
        <f>G76+1</f>
        <v>329</v>
      </c>
      <c r="H79" s="462">
        <f>G79+1</f>
        <v>330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477" t="s">
        <v>351</v>
      </c>
      <c r="E80" s="477" t="s">
        <v>351</v>
      </c>
      <c r="F80" s="477" t="s">
        <v>351</v>
      </c>
      <c r="G80" s="477" t="s">
        <v>351</v>
      </c>
      <c r="H80" s="477" t="s">
        <v>351</v>
      </c>
      <c r="I80" s="28">
        <v>0.6875</v>
      </c>
    </row>
    <row r="81" spans="1:12" x14ac:dyDescent="0.3">
      <c r="A81" s="27"/>
      <c r="D81" s="427"/>
      <c r="E81" s="427"/>
      <c r="F81" s="427"/>
      <c r="G81" s="476"/>
      <c r="H81" s="453"/>
      <c r="I81" s="29"/>
    </row>
    <row r="82" spans="1:12" x14ac:dyDescent="0.3">
      <c r="A82" s="35">
        <v>0.80902777777777779</v>
      </c>
      <c r="D82" s="427"/>
      <c r="E82" s="427"/>
      <c r="F82" s="427"/>
      <c r="G82" s="476"/>
      <c r="H82" s="453"/>
      <c r="I82" s="30"/>
    </row>
    <row r="83" spans="1:12" x14ac:dyDescent="0.3">
      <c r="A83" s="18"/>
      <c r="B83" s="189">
        <f>'WEEK 20'!H83+1</f>
        <v>29</v>
      </c>
      <c r="C83" s="189">
        <f>B83+1</f>
        <v>30</v>
      </c>
      <c r="D83" s="478">
        <f>C83+1</f>
        <v>31</v>
      </c>
      <c r="E83" s="478">
        <f>D83+1</f>
        <v>32</v>
      </c>
      <c r="F83" s="478">
        <f t="shared" ref="F83:H83" si="16">E83+1</f>
        <v>33</v>
      </c>
      <c r="G83" s="478">
        <f t="shared" si="16"/>
        <v>34</v>
      </c>
      <c r="H83" s="474">
        <f t="shared" si="16"/>
        <v>35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477" t="s">
        <v>32</v>
      </c>
      <c r="E84" s="477" t="s">
        <v>32</v>
      </c>
      <c r="F84" s="477" t="s">
        <v>32</v>
      </c>
      <c r="G84" s="477" t="s">
        <v>32</v>
      </c>
      <c r="H84" s="477" t="s">
        <v>32</v>
      </c>
      <c r="I84" s="28">
        <v>0.70833333333333337</v>
      </c>
    </row>
    <row r="85" spans="1:12" x14ac:dyDescent="0.3">
      <c r="A85" s="27"/>
      <c r="G85" s="425"/>
      <c r="H85" s="425"/>
      <c r="I85" s="29"/>
    </row>
    <row r="86" spans="1:12" x14ac:dyDescent="0.3">
      <c r="A86" s="27">
        <v>0.82986111111111116</v>
      </c>
      <c r="B86" s="145"/>
      <c r="C86" s="145"/>
      <c r="D86" s="479"/>
      <c r="E86" s="447"/>
      <c r="F86" s="447"/>
      <c r="G86" s="425"/>
      <c r="H86" s="425"/>
      <c r="I86" s="29"/>
    </row>
    <row r="87" spans="1:12" x14ac:dyDescent="0.3">
      <c r="A87" s="36"/>
      <c r="B87" s="185">
        <f>'WEEK 20'!H87+1</f>
        <v>598</v>
      </c>
      <c r="C87" s="185">
        <f>B87+1</f>
        <v>599</v>
      </c>
      <c r="D87" s="480">
        <f>C87+1</f>
        <v>600</v>
      </c>
      <c r="E87" s="472">
        <f>D87+1</f>
        <v>601</v>
      </c>
      <c r="F87" s="472">
        <f t="shared" ref="F87:H87" si="17">E87+1</f>
        <v>602</v>
      </c>
      <c r="G87" s="472">
        <f t="shared" si="17"/>
        <v>603</v>
      </c>
      <c r="H87" s="472">
        <f t="shared" si="17"/>
        <v>604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481" t="s">
        <v>37</v>
      </c>
      <c r="E88" s="481" t="s">
        <v>37</v>
      </c>
      <c r="F88" s="482" t="s">
        <v>37</v>
      </c>
      <c r="G88" s="482" t="s">
        <v>37</v>
      </c>
      <c r="H88" s="481" t="s">
        <v>37</v>
      </c>
      <c r="I88" s="28">
        <v>0.72916666666666663</v>
      </c>
    </row>
    <row r="89" spans="1:12" x14ac:dyDescent="0.3">
      <c r="A89" s="23">
        <v>0.83680555555555547</v>
      </c>
      <c r="G89" s="425"/>
      <c r="H89" s="425"/>
      <c r="I89" s="29"/>
    </row>
    <row r="90" spans="1:12" x14ac:dyDescent="0.3">
      <c r="A90" s="23">
        <v>0.85069444444444453</v>
      </c>
      <c r="B90" s="190"/>
      <c r="C90" s="190"/>
      <c r="D90" s="483"/>
      <c r="E90" s="483"/>
      <c r="F90" s="483"/>
      <c r="G90" s="483"/>
      <c r="H90" s="483"/>
      <c r="I90" s="29"/>
    </row>
    <row r="91" spans="1:12" x14ac:dyDescent="0.3">
      <c r="A91" s="27"/>
      <c r="B91" s="185">
        <f>'WEEK 20'!H91+1</f>
        <v>923</v>
      </c>
      <c r="C91" s="185">
        <f>B91+1</f>
        <v>924</v>
      </c>
      <c r="D91" s="472">
        <f>C91+1</f>
        <v>925</v>
      </c>
      <c r="E91" s="472">
        <f>D91+1</f>
        <v>926</v>
      </c>
      <c r="F91" s="472">
        <f t="shared" ref="F91:H91" si="18">E91+1</f>
        <v>927</v>
      </c>
      <c r="G91" s="472">
        <f t="shared" si="18"/>
        <v>928</v>
      </c>
      <c r="H91" s="472">
        <f t="shared" si="18"/>
        <v>929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464" t="s">
        <v>349</v>
      </c>
      <c r="E92" s="464" t="s">
        <v>349</v>
      </c>
      <c r="F92" s="464" t="s">
        <v>349</v>
      </c>
      <c r="G92" s="464" t="s">
        <v>349</v>
      </c>
      <c r="H92" s="464" t="s">
        <v>349</v>
      </c>
      <c r="I92" s="28">
        <v>0.75</v>
      </c>
      <c r="L92" s="21"/>
    </row>
    <row r="93" spans="1:12" x14ac:dyDescent="0.3">
      <c r="A93" s="36"/>
      <c r="G93" s="425"/>
      <c r="H93" s="425"/>
      <c r="I93" s="29"/>
    </row>
    <row r="94" spans="1:12" x14ac:dyDescent="0.3">
      <c r="A94" s="27">
        <v>0.87152777777777779</v>
      </c>
      <c r="B94" s="217"/>
      <c r="C94" s="216"/>
      <c r="D94" s="484"/>
      <c r="E94" s="483"/>
      <c r="F94" s="483"/>
      <c r="G94" s="483"/>
      <c r="H94" s="483"/>
      <c r="I94" s="29"/>
    </row>
    <row r="95" spans="1:12" x14ac:dyDescent="0.3">
      <c r="A95" s="36"/>
      <c r="B95" s="185">
        <f>'WEEK 20'!H95+1</f>
        <v>50</v>
      </c>
      <c r="C95" s="185">
        <f>B95+1</f>
        <v>51</v>
      </c>
      <c r="D95" s="472">
        <f t="shared" ref="D95:H95" si="19">C95+1</f>
        <v>52</v>
      </c>
      <c r="E95" s="472">
        <f t="shared" si="19"/>
        <v>53</v>
      </c>
      <c r="F95" s="472">
        <f t="shared" si="19"/>
        <v>54</v>
      </c>
      <c r="G95" s="472">
        <f t="shared" si="19"/>
        <v>55</v>
      </c>
      <c r="H95" s="472">
        <f t="shared" si="19"/>
        <v>56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477" t="s">
        <v>179</v>
      </c>
      <c r="E96" s="477" t="s">
        <v>179</v>
      </c>
      <c r="F96" s="485" t="s">
        <v>179</v>
      </c>
      <c r="G96" s="477" t="s">
        <v>317</v>
      </c>
      <c r="H96" s="477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453"/>
      <c r="E97" s="453"/>
      <c r="F97" s="486"/>
      <c r="G97" s="487"/>
      <c r="H97" s="487"/>
      <c r="I97" s="29"/>
    </row>
    <row r="98" spans="1:9" x14ac:dyDescent="0.3">
      <c r="A98" s="37"/>
      <c r="B98" s="185">
        <f>'WEEK 20'!F98+1</f>
        <v>152</v>
      </c>
      <c r="C98" s="185">
        <f>B98+1</f>
        <v>153</v>
      </c>
      <c r="D98" s="472">
        <f t="shared" ref="D98:F98" si="20">C98+1</f>
        <v>154</v>
      </c>
      <c r="E98" s="472">
        <f t="shared" si="20"/>
        <v>155</v>
      </c>
      <c r="F98" s="480">
        <f t="shared" si="20"/>
        <v>156</v>
      </c>
      <c r="G98" s="462"/>
      <c r="H98" s="462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477" t="s">
        <v>314</v>
      </c>
      <c r="E99" s="477" t="s">
        <v>314</v>
      </c>
      <c r="F99" s="485" t="s">
        <v>314</v>
      </c>
      <c r="G99" s="484"/>
      <c r="H99" s="484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488"/>
      <c r="E100" s="488"/>
      <c r="F100" s="489"/>
      <c r="G100" s="487"/>
      <c r="H100" s="487"/>
      <c r="I100" s="29"/>
    </row>
    <row r="101" spans="1:9" x14ac:dyDescent="0.3">
      <c r="A101" s="34"/>
      <c r="B101" s="189">
        <f>'WEEK 20'!F104+1</f>
        <v>120</v>
      </c>
      <c r="C101" s="189">
        <f>B104+1</f>
        <v>122</v>
      </c>
      <c r="D101" s="478">
        <f>C104+1</f>
        <v>124</v>
      </c>
      <c r="E101" s="478">
        <f t="shared" ref="E101:F101" si="21">D104+1</f>
        <v>126</v>
      </c>
      <c r="F101" s="478">
        <f t="shared" si="21"/>
        <v>128</v>
      </c>
      <c r="G101" s="462"/>
      <c r="H101" s="462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484"/>
      <c r="H102" s="484"/>
      <c r="I102" s="28">
        <v>0.8125</v>
      </c>
    </row>
    <row r="103" spans="1:9" x14ac:dyDescent="0.3">
      <c r="A103" s="38">
        <v>0.93055555555555547</v>
      </c>
      <c r="B103" s="317"/>
      <c r="C103" s="317"/>
      <c r="D103" s="488"/>
      <c r="E103" s="488"/>
      <c r="F103" s="489"/>
      <c r="G103" s="487"/>
      <c r="H103" s="487"/>
      <c r="I103" s="29"/>
    </row>
    <row r="104" spans="1:9" x14ac:dyDescent="0.3">
      <c r="A104" s="39">
        <v>0.93402777777777779</v>
      </c>
      <c r="B104" s="189">
        <f>B101+1</f>
        <v>121</v>
      </c>
      <c r="C104" s="189">
        <f>C101+1</f>
        <v>123</v>
      </c>
      <c r="D104" s="474">
        <f>D101+1</f>
        <v>125</v>
      </c>
      <c r="E104" s="474">
        <f t="shared" ref="E104:F104" si="22">E101+1</f>
        <v>127</v>
      </c>
      <c r="F104" s="474">
        <f t="shared" si="22"/>
        <v>129</v>
      </c>
      <c r="G104" s="472">
        <f>'WEEK 20'!H104+1</f>
        <v>31</v>
      </c>
      <c r="H104" s="472">
        <f>G104+1</f>
        <v>32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461" t="s">
        <v>24</v>
      </c>
      <c r="E105" s="461" t="s">
        <v>24</v>
      </c>
      <c r="F105" s="461" t="s">
        <v>24</v>
      </c>
      <c r="G105" s="461" t="s">
        <v>24</v>
      </c>
      <c r="H105" s="461" t="s">
        <v>24</v>
      </c>
      <c r="I105" s="28">
        <v>0.83333333333333337</v>
      </c>
    </row>
    <row r="106" spans="1:9" x14ac:dyDescent="0.3">
      <c r="A106" s="23"/>
      <c r="B106" s="176"/>
      <c r="C106" s="176"/>
      <c r="D106" s="462"/>
      <c r="E106" s="462"/>
      <c r="F106" s="462"/>
      <c r="G106" s="462"/>
      <c r="H106" s="462"/>
      <c r="I106" s="28"/>
    </row>
    <row r="107" spans="1:9" x14ac:dyDescent="0.3">
      <c r="A107" s="23"/>
      <c r="B107" s="176"/>
      <c r="C107" s="176"/>
      <c r="D107" s="462"/>
      <c r="E107" s="462"/>
      <c r="F107" s="462"/>
      <c r="G107" s="462"/>
      <c r="H107" s="462"/>
      <c r="I107" s="28"/>
    </row>
    <row r="108" spans="1:9" x14ac:dyDescent="0.3">
      <c r="A108" s="23">
        <v>0.95833333333333337</v>
      </c>
      <c r="G108" s="425"/>
      <c r="H108" s="425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463"/>
      <c r="E109" s="463"/>
      <c r="F109" s="463"/>
      <c r="G109" s="463"/>
      <c r="H109" s="463"/>
      <c r="I109" s="28">
        <v>0.875</v>
      </c>
    </row>
    <row r="110" spans="1:9" x14ac:dyDescent="0.3">
      <c r="A110" s="23">
        <v>0</v>
      </c>
      <c r="G110" s="425"/>
      <c r="H110" s="425"/>
      <c r="I110" s="28">
        <v>0.89583333333333337</v>
      </c>
    </row>
    <row r="111" spans="1:9" x14ac:dyDescent="0.3">
      <c r="A111" s="23">
        <v>6.9444444444444441E-3</v>
      </c>
      <c r="G111" s="425"/>
      <c r="H111" s="425"/>
      <c r="I111" s="29"/>
    </row>
    <row r="112" spans="1:9" x14ac:dyDescent="0.3">
      <c r="A112" s="23">
        <v>1.0416666666666666E-2</v>
      </c>
      <c r="B112" s="160"/>
      <c r="C112" s="160"/>
      <c r="D112" s="463"/>
      <c r="E112" s="463"/>
      <c r="F112" s="463"/>
      <c r="G112" s="463"/>
      <c r="H112" s="463"/>
      <c r="I112" s="30"/>
    </row>
    <row r="113" spans="1:9" x14ac:dyDescent="0.3">
      <c r="A113" s="23">
        <v>2.0833333333333332E-2</v>
      </c>
      <c r="B113" s="464" t="s">
        <v>200</v>
      </c>
      <c r="C113" s="464" t="s">
        <v>151</v>
      </c>
      <c r="D113" s="464" t="s">
        <v>335</v>
      </c>
      <c r="E113" s="464" t="s">
        <v>381</v>
      </c>
      <c r="F113" s="464" t="s">
        <v>382</v>
      </c>
      <c r="G113" s="464" t="s">
        <v>231</v>
      </c>
      <c r="H113" s="464" t="s">
        <v>103</v>
      </c>
      <c r="I113" s="28">
        <v>0.91666666666666663</v>
      </c>
    </row>
    <row r="114" spans="1:9" x14ac:dyDescent="0.3">
      <c r="A114" s="23">
        <v>2.7777777777777776E-2</v>
      </c>
      <c r="G114" s="425"/>
      <c r="H114" s="425"/>
      <c r="I114" s="29"/>
    </row>
    <row r="115" spans="1:9" ht="15.6" customHeight="1" x14ac:dyDescent="0.3">
      <c r="A115" s="23">
        <v>3.4722222222222224E-2</v>
      </c>
      <c r="G115" s="425"/>
      <c r="H115" s="425"/>
      <c r="I115" s="29"/>
    </row>
    <row r="116" spans="1:9" x14ac:dyDescent="0.3">
      <c r="A116" s="41">
        <v>3.8194444444444441E-2</v>
      </c>
      <c r="G116" s="425"/>
      <c r="H116" s="425"/>
      <c r="I116" s="30"/>
    </row>
    <row r="117" spans="1:9" x14ac:dyDescent="0.3">
      <c r="A117" s="23">
        <v>4.1666666666666664E-2</v>
      </c>
      <c r="B117" s="137"/>
      <c r="C117" s="137"/>
      <c r="D117" s="459"/>
      <c r="E117" s="459"/>
      <c r="F117" s="459"/>
      <c r="G117" s="459"/>
      <c r="H117" s="459"/>
      <c r="I117" s="28">
        <v>0.9375</v>
      </c>
    </row>
    <row r="118" spans="1:9" x14ac:dyDescent="0.3">
      <c r="A118" s="27">
        <v>4.5138888888888888E-2</v>
      </c>
      <c r="B118" s="144"/>
      <c r="C118" s="144"/>
      <c r="D118" s="438"/>
      <c r="E118" s="438"/>
      <c r="F118" s="438"/>
      <c r="G118" s="438"/>
      <c r="H118" s="438"/>
      <c r="I118" s="30"/>
    </row>
    <row r="119" spans="1:9" x14ac:dyDescent="0.3">
      <c r="A119" s="27">
        <v>5.6944444444444443E-2</v>
      </c>
      <c r="B119" s="144"/>
      <c r="C119" s="144"/>
      <c r="D119" s="438"/>
      <c r="E119" s="438"/>
      <c r="F119" s="438"/>
      <c r="G119" s="438"/>
      <c r="H119" s="438"/>
      <c r="I119" s="29"/>
    </row>
    <row r="120" spans="1:9" x14ac:dyDescent="0.3">
      <c r="A120" s="27">
        <v>5.9027777777777783E-2</v>
      </c>
      <c r="B120" s="144"/>
      <c r="C120" s="144"/>
      <c r="D120" s="438"/>
      <c r="E120" s="438"/>
      <c r="F120" s="438"/>
      <c r="G120" s="438"/>
      <c r="H120" s="438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62" t="s">
        <v>16</v>
      </c>
      <c r="H121" s="562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440"/>
      <c r="F122" s="427"/>
      <c r="G122" s="563"/>
      <c r="H122" s="563"/>
      <c r="I122" s="30"/>
    </row>
    <row r="123" spans="1:9" x14ac:dyDescent="0.3">
      <c r="A123" s="27">
        <v>7.9861111111111105E-2</v>
      </c>
      <c r="B123" s="136">
        <f>B101</f>
        <v>120</v>
      </c>
      <c r="C123" s="136">
        <f t="shared" ref="C123:F123" si="23">C101</f>
        <v>122</v>
      </c>
      <c r="D123" s="436">
        <f t="shared" si="23"/>
        <v>124</v>
      </c>
      <c r="E123" s="436">
        <f t="shared" si="23"/>
        <v>126</v>
      </c>
      <c r="F123" s="436">
        <f t="shared" si="23"/>
        <v>128</v>
      </c>
      <c r="G123" s="563"/>
      <c r="H123" s="563"/>
      <c r="I123" s="29"/>
    </row>
    <row r="124" spans="1:9" x14ac:dyDescent="0.3">
      <c r="A124" s="18">
        <v>8.3333333333333329E-2</v>
      </c>
      <c r="B124" s="135" t="s">
        <v>316</v>
      </c>
      <c r="C124" s="156" t="s">
        <v>316</v>
      </c>
      <c r="D124" s="156" t="s">
        <v>316</v>
      </c>
      <c r="E124" s="156" t="s">
        <v>316</v>
      </c>
      <c r="F124" s="156" t="s">
        <v>316</v>
      </c>
      <c r="G124" s="563"/>
      <c r="H124" s="563"/>
      <c r="I124" s="28">
        <v>0.97916666666666663</v>
      </c>
    </row>
    <row r="125" spans="1:9" x14ac:dyDescent="0.3">
      <c r="A125" s="27">
        <v>9.375E-2</v>
      </c>
      <c r="G125" s="563"/>
      <c r="H125" s="563"/>
      <c r="I125" s="29"/>
    </row>
    <row r="126" spans="1:9" x14ac:dyDescent="0.3">
      <c r="A126" s="27">
        <v>9.7222222222222224E-2</v>
      </c>
      <c r="G126" s="563"/>
      <c r="H126" s="563"/>
      <c r="I126" s="30"/>
    </row>
    <row r="127" spans="1:9" x14ac:dyDescent="0.3">
      <c r="A127" s="27">
        <v>0.10069444444444443</v>
      </c>
      <c r="B127" s="136">
        <f>B104</f>
        <v>121</v>
      </c>
      <c r="C127" s="136">
        <f>C104</f>
        <v>123</v>
      </c>
      <c r="D127" s="436">
        <f>D104</f>
        <v>125</v>
      </c>
      <c r="E127" s="436">
        <f>E104</f>
        <v>127</v>
      </c>
      <c r="F127" s="436">
        <f>F104</f>
        <v>129</v>
      </c>
      <c r="G127" s="563"/>
      <c r="H127" s="56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443" t="s">
        <v>19</v>
      </c>
      <c r="E128" s="443" t="s">
        <v>19</v>
      </c>
      <c r="F128" s="443" t="s">
        <v>19</v>
      </c>
      <c r="G128" s="563"/>
      <c r="H128" s="563"/>
      <c r="I128" s="28">
        <v>0</v>
      </c>
    </row>
    <row r="129" spans="1:9" x14ac:dyDescent="0.3">
      <c r="A129" s="27">
        <v>0.1111111111111111</v>
      </c>
      <c r="B129" s="136">
        <f t="shared" ref="B129:F129" si="24">B87</f>
        <v>598</v>
      </c>
      <c r="C129" s="136">
        <f t="shared" si="24"/>
        <v>599</v>
      </c>
      <c r="D129" s="436">
        <f t="shared" si="24"/>
        <v>600</v>
      </c>
      <c r="E129" s="436">
        <f t="shared" si="24"/>
        <v>601</v>
      </c>
      <c r="F129" s="436">
        <f t="shared" si="24"/>
        <v>602</v>
      </c>
      <c r="G129" s="564"/>
      <c r="H129" s="56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451" t="s">
        <v>16</v>
      </c>
      <c r="E130" s="451" t="s">
        <v>16</v>
      </c>
      <c r="F130" s="442" t="s">
        <v>16</v>
      </c>
      <c r="G130" s="567" t="s">
        <v>19</v>
      </c>
      <c r="H130" s="565" t="s">
        <v>13</v>
      </c>
      <c r="I130" s="28">
        <v>2.0833333333333332E-2</v>
      </c>
    </row>
    <row r="131" spans="1:9" x14ac:dyDescent="0.3">
      <c r="A131" s="38">
        <v>0.13194444444444445</v>
      </c>
      <c r="D131" s="427"/>
      <c r="E131" s="426"/>
      <c r="F131" s="444"/>
      <c r="G131" s="568"/>
      <c r="H131" s="566"/>
      <c r="I131" s="30"/>
    </row>
    <row r="132" spans="1:9" x14ac:dyDescent="0.3">
      <c r="A132" s="38">
        <v>0.1423611111111111</v>
      </c>
      <c r="D132" s="427"/>
      <c r="E132" s="426"/>
      <c r="F132" s="444"/>
      <c r="G132" s="568"/>
      <c r="H132" s="566"/>
      <c r="I132" s="29"/>
    </row>
    <row r="133" spans="1:9" x14ac:dyDescent="0.3">
      <c r="A133" s="39">
        <v>0.14444444444444446</v>
      </c>
      <c r="B133" s="144">
        <f t="shared" ref="B133:E133" si="25">B79</f>
        <v>324</v>
      </c>
      <c r="C133" s="144">
        <f t="shared" si="25"/>
        <v>325</v>
      </c>
      <c r="D133" s="438">
        <f t="shared" si="25"/>
        <v>326</v>
      </c>
      <c r="E133" s="438">
        <f t="shared" si="25"/>
        <v>327</v>
      </c>
      <c r="F133" s="438">
        <f>F76</f>
        <v>327</v>
      </c>
      <c r="G133" s="568"/>
      <c r="H133" s="566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430" t="s">
        <v>350</v>
      </c>
      <c r="E134" s="430" t="s">
        <v>350</v>
      </c>
      <c r="F134" s="430" t="s">
        <v>350</v>
      </c>
      <c r="G134" s="568"/>
      <c r="H134" s="566"/>
      <c r="I134" s="28">
        <v>4.1666666666666664E-2</v>
      </c>
    </row>
    <row r="135" spans="1:9" x14ac:dyDescent="0.3">
      <c r="A135" s="23">
        <v>0.14930555555555555</v>
      </c>
      <c r="D135" s="427"/>
      <c r="E135" s="426"/>
      <c r="G135" s="568"/>
      <c r="H135" s="566"/>
      <c r="I135" s="29"/>
    </row>
    <row r="136" spans="1:9" x14ac:dyDescent="0.3">
      <c r="A136" s="27">
        <v>0.15972222222222224</v>
      </c>
      <c r="D136" s="427"/>
      <c r="E136" s="426"/>
      <c r="G136" s="568"/>
      <c r="H136" s="566"/>
      <c r="I136" s="30"/>
    </row>
    <row r="137" spans="1:9" x14ac:dyDescent="0.3">
      <c r="A137" s="27">
        <v>0.16319444444444445</v>
      </c>
      <c r="B137" s="136">
        <f t="shared" ref="B137:F137" si="26">B83</f>
        <v>29</v>
      </c>
      <c r="C137" s="136">
        <f t="shared" si="26"/>
        <v>30</v>
      </c>
      <c r="D137" s="436">
        <f t="shared" si="26"/>
        <v>31</v>
      </c>
      <c r="E137" s="436">
        <f t="shared" si="26"/>
        <v>32</v>
      </c>
      <c r="F137" s="436">
        <f t="shared" si="26"/>
        <v>33</v>
      </c>
      <c r="G137" s="568"/>
      <c r="H137" s="566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459" t="s">
        <v>348</v>
      </c>
      <c r="E138" s="459" t="s">
        <v>348</v>
      </c>
      <c r="F138" s="459" t="s">
        <v>348</v>
      </c>
      <c r="G138" s="568"/>
      <c r="H138" s="566"/>
      <c r="I138" s="28">
        <v>6.25E-2</v>
      </c>
    </row>
    <row r="139" spans="1:9" x14ac:dyDescent="0.3">
      <c r="A139" s="27">
        <v>0.17708333333333334</v>
      </c>
      <c r="C139" s="154"/>
      <c r="E139" s="427"/>
      <c r="F139" s="427"/>
      <c r="G139" s="568"/>
      <c r="H139" s="566"/>
      <c r="I139" s="29"/>
    </row>
    <row r="140" spans="1:9" x14ac:dyDescent="0.3">
      <c r="A140" s="39">
        <v>0.18402777777777779</v>
      </c>
      <c r="B140" s="136">
        <f>B95</f>
        <v>50</v>
      </c>
      <c r="C140" s="136">
        <f t="shared" ref="C140:D140" si="27">C95</f>
        <v>51</v>
      </c>
      <c r="D140" s="436">
        <f t="shared" si="27"/>
        <v>52</v>
      </c>
      <c r="E140" s="436">
        <f>D143</f>
        <v>201</v>
      </c>
      <c r="F140" s="436">
        <f>E143</f>
        <v>202</v>
      </c>
      <c r="G140" s="569"/>
      <c r="H140" s="570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438" t="s">
        <v>190</v>
      </c>
      <c r="E141" s="438" t="s">
        <v>190</v>
      </c>
      <c r="F141" s="438" t="s">
        <v>190</v>
      </c>
      <c r="G141" s="565" t="s">
        <v>348</v>
      </c>
      <c r="H141" s="559" t="s">
        <v>350</v>
      </c>
      <c r="I141" s="28">
        <v>8.3333333333333329E-2</v>
      </c>
    </row>
    <row r="142" spans="1:9" x14ac:dyDescent="0.3">
      <c r="A142" s="23">
        <v>0.19444444444444445</v>
      </c>
      <c r="F142" s="490"/>
      <c r="G142" s="566"/>
      <c r="H142" s="560"/>
      <c r="I142" s="29"/>
    </row>
    <row r="143" spans="1:9" x14ac:dyDescent="0.3">
      <c r="A143" s="27">
        <v>0.20486111111111113</v>
      </c>
      <c r="B143" s="144">
        <f t="shared" ref="B143:F143" si="28">B74</f>
        <v>199</v>
      </c>
      <c r="C143" s="136">
        <f t="shared" si="28"/>
        <v>200</v>
      </c>
      <c r="D143" s="436">
        <f t="shared" si="28"/>
        <v>201</v>
      </c>
      <c r="E143" s="436">
        <f t="shared" si="28"/>
        <v>202</v>
      </c>
      <c r="F143" s="436">
        <f t="shared" si="28"/>
        <v>203</v>
      </c>
      <c r="G143" s="566"/>
      <c r="H143" s="560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443" t="s">
        <v>19</v>
      </c>
      <c r="E144" s="443" t="s">
        <v>19</v>
      </c>
      <c r="F144" s="443" t="s">
        <v>19</v>
      </c>
      <c r="G144" s="566"/>
      <c r="H144" s="560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456"/>
      <c r="E145" s="459"/>
      <c r="F145" s="459"/>
      <c r="G145" s="566"/>
      <c r="H145" s="560"/>
      <c r="I145" s="29"/>
    </row>
    <row r="146" spans="1:9" x14ac:dyDescent="0.3">
      <c r="A146" s="31"/>
      <c r="B146" s="196">
        <f t="shared" ref="B146:F146" si="29">B87</f>
        <v>598</v>
      </c>
      <c r="C146" s="196">
        <f t="shared" si="29"/>
        <v>599</v>
      </c>
      <c r="D146" s="491">
        <f t="shared" si="29"/>
        <v>600</v>
      </c>
      <c r="E146" s="491">
        <f t="shared" si="29"/>
        <v>601</v>
      </c>
      <c r="F146" s="491">
        <f t="shared" si="29"/>
        <v>602</v>
      </c>
      <c r="G146" s="566"/>
      <c r="H146" s="560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430" t="s">
        <v>180</v>
      </c>
      <c r="E147" s="430" t="s">
        <v>180</v>
      </c>
      <c r="F147" s="430" t="s">
        <v>180</v>
      </c>
      <c r="G147" s="566"/>
      <c r="H147" s="560"/>
      <c r="I147" s="28">
        <v>0.125</v>
      </c>
    </row>
    <row r="148" spans="1:9" x14ac:dyDescent="0.3">
      <c r="A148" s="16">
        <v>0.24305555555555555</v>
      </c>
      <c r="B148" s="202"/>
      <c r="C148" s="202"/>
      <c r="D148" s="456"/>
      <c r="E148" s="459"/>
      <c r="F148" s="459"/>
      <c r="G148" s="566"/>
      <c r="H148" s="560"/>
      <c r="I148" s="29"/>
    </row>
    <row r="149" spans="1:9" x14ac:dyDescent="0.3">
      <c r="A149" s="37"/>
      <c r="B149" s="200">
        <f t="shared" ref="B149:F149" si="30">B98</f>
        <v>152</v>
      </c>
      <c r="C149" s="200">
        <f t="shared" si="30"/>
        <v>153</v>
      </c>
      <c r="D149" s="492">
        <f t="shared" si="30"/>
        <v>154</v>
      </c>
      <c r="E149" s="492">
        <f t="shared" si="30"/>
        <v>155</v>
      </c>
      <c r="F149" s="492">
        <f t="shared" si="30"/>
        <v>156</v>
      </c>
      <c r="G149" s="570"/>
      <c r="H149" s="561"/>
      <c r="I149" s="32"/>
    </row>
    <row r="150" spans="1:9" x14ac:dyDescent="0.3">
      <c r="A150" s="10"/>
      <c r="B150" s="128"/>
      <c r="C150" s="128"/>
      <c r="D150" s="426"/>
      <c r="E150" s="426"/>
      <c r="F150" s="426"/>
      <c r="H150" s="426"/>
    </row>
    <row r="151" spans="1:9" x14ac:dyDescent="0.3">
      <c r="A151" s="10"/>
      <c r="B151" s="128"/>
      <c r="C151" s="128"/>
      <c r="D151" s="426"/>
      <c r="E151" s="426"/>
      <c r="F151" s="426"/>
      <c r="H151" s="426"/>
    </row>
    <row r="152" spans="1:9" x14ac:dyDescent="0.3">
      <c r="A152" s="10"/>
      <c r="B152" s="128"/>
      <c r="C152" s="128"/>
      <c r="D152" s="426"/>
      <c r="E152" s="426"/>
      <c r="F152" s="426"/>
      <c r="H152" s="426"/>
    </row>
    <row r="153" spans="1:9" x14ac:dyDescent="0.3">
      <c r="A153" s="10"/>
      <c r="B153" s="128"/>
      <c r="C153" s="128"/>
      <c r="D153" s="426"/>
      <c r="E153" s="426"/>
      <c r="F153" s="426"/>
      <c r="H153" s="426"/>
    </row>
    <row r="154" spans="1:9" x14ac:dyDescent="0.3">
      <c r="A154" s="10"/>
      <c r="B154" s="128"/>
      <c r="C154" s="128"/>
      <c r="D154" s="426"/>
      <c r="E154" s="426"/>
      <c r="F154" s="426"/>
      <c r="H154" s="426"/>
    </row>
    <row r="155" spans="1:9" x14ac:dyDescent="0.3">
      <c r="A155" s="10"/>
      <c r="B155" s="128"/>
      <c r="C155" s="128"/>
      <c r="D155" s="426"/>
      <c r="E155" s="426"/>
      <c r="F155" s="426"/>
      <c r="H155" s="426"/>
    </row>
    <row r="156" spans="1:9" x14ac:dyDescent="0.3">
      <c r="A156" s="10"/>
      <c r="B156" s="128"/>
      <c r="C156" s="128"/>
      <c r="D156" s="426"/>
      <c r="E156" s="426"/>
      <c r="F156" s="426"/>
      <c r="H156" s="426"/>
    </row>
    <row r="157" spans="1:9" x14ac:dyDescent="0.3">
      <c r="A157" s="10"/>
      <c r="B157" s="128"/>
      <c r="C157" s="128"/>
      <c r="D157" s="426"/>
      <c r="E157" s="426"/>
      <c r="F157" s="426"/>
      <c r="H157" s="426"/>
    </row>
    <row r="158" spans="1:9" x14ac:dyDescent="0.3">
      <c r="A158" s="10"/>
      <c r="B158" s="128"/>
      <c r="C158" s="128"/>
      <c r="D158" s="426"/>
      <c r="E158" s="426"/>
      <c r="F158" s="426"/>
      <c r="H158" s="426"/>
    </row>
    <row r="159" spans="1:9" x14ac:dyDescent="0.3">
      <c r="A159" s="10"/>
      <c r="B159" s="128"/>
      <c r="C159" s="128"/>
      <c r="D159" s="426"/>
      <c r="E159" s="426"/>
      <c r="F159" s="426"/>
      <c r="H159" s="426"/>
    </row>
    <row r="160" spans="1:9" x14ac:dyDescent="0.3">
      <c r="A160" s="10"/>
      <c r="B160" s="128"/>
      <c r="C160" s="128"/>
      <c r="D160" s="426"/>
      <c r="E160" s="426"/>
      <c r="F160" s="426"/>
      <c r="H160" s="426"/>
    </row>
    <row r="161" spans="1:8" x14ac:dyDescent="0.3">
      <c r="A161" s="10"/>
      <c r="B161" s="128"/>
      <c r="C161" s="128"/>
      <c r="D161" s="426"/>
      <c r="E161" s="426"/>
      <c r="F161" s="426"/>
      <c r="H161" s="426"/>
    </row>
    <row r="162" spans="1:8" x14ac:dyDescent="0.3">
      <c r="A162" s="10"/>
      <c r="B162" s="128"/>
      <c r="C162" s="128"/>
      <c r="D162" s="426"/>
      <c r="E162" s="426"/>
      <c r="F162" s="426"/>
      <c r="H162" s="426"/>
    </row>
    <row r="163" spans="1:8" x14ac:dyDescent="0.3">
      <c r="A163" s="10"/>
      <c r="B163" s="128"/>
      <c r="C163" s="128"/>
      <c r="D163" s="426"/>
      <c r="E163" s="426"/>
      <c r="F163" s="426"/>
      <c r="H163" s="426"/>
    </row>
    <row r="164" spans="1:8" x14ac:dyDescent="0.3">
      <c r="A164" s="10"/>
      <c r="B164" s="128"/>
      <c r="C164" s="128"/>
      <c r="D164" s="426"/>
      <c r="E164" s="426"/>
      <c r="F164" s="426"/>
      <c r="H164" s="426"/>
    </row>
    <row r="165" spans="1:8" x14ac:dyDescent="0.3">
      <c r="A165" s="10"/>
      <c r="B165" s="128"/>
      <c r="C165" s="128"/>
      <c r="D165" s="426"/>
      <c r="E165" s="426"/>
      <c r="F165" s="426"/>
      <c r="H165" s="426"/>
    </row>
    <row r="166" spans="1:8" x14ac:dyDescent="0.3">
      <c r="A166" s="10"/>
      <c r="B166" s="128"/>
      <c r="C166" s="128"/>
      <c r="D166" s="426"/>
      <c r="E166" s="426"/>
      <c r="F166" s="426"/>
      <c r="H166" s="426"/>
    </row>
    <row r="167" spans="1:8" x14ac:dyDescent="0.3">
      <c r="A167" s="10"/>
      <c r="B167" s="128"/>
      <c r="C167" s="128"/>
      <c r="D167" s="426"/>
      <c r="E167" s="426"/>
      <c r="F167" s="426"/>
      <c r="H167" s="426"/>
    </row>
    <row r="168" spans="1:8" x14ac:dyDescent="0.3">
      <c r="A168" s="10"/>
      <c r="B168" s="128"/>
      <c r="C168" s="128"/>
      <c r="D168" s="426"/>
      <c r="E168" s="426"/>
      <c r="F168" s="426"/>
      <c r="H168" s="426"/>
    </row>
    <row r="169" spans="1:8" x14ac:dyDescent="0.3">
      <c r="A169" s="10"/>
      <c r="B169" s="128"/>
      <c r="C169" s="128"/>
      <c r="D169" s="426"/>
      <c r="E169" s="426"/>
      <c r="F169" s="426"/>
      <c r="H169" s="426"/>
    </row>
    <row r="170" spans="1:8" x14ac:dyDescent="0.3">
      <c r="A170" s="10"/>
      <c r="B170" s="128"/>
      <c r="C170" s="128"/>
      <c r="D170" s="426"/>
      <c r="E170" s="426"/>
      <c r="F170" s="426"/>
      <c r="H170" s="426"/>
    </row>
    <row r="171" spans="1:8" x14ac:dyDescent="0.3">
      <c r="A171" s="10"/>
      <c r="B171" s="128"/>
      <c r="C171" s="128"/>
      <c r="D171" s="426"/>
      <c r="E171" s="426"/>
      <c r="F171" s="426"/>
      <c r="H171" s="426"/>
    </row>
    <row r="172" spans="1:8" x14ac:dyDescent="0.3">
      <c r="A172" s="10"/>
      <c r="B172" s="128"/>
      <c r="C172" s="128"/>
      <c r="D172" s="426"/>
      <c r="E172" s="426"/>
      <c r="F172" s="426"/>
      <c r="H172" s="426"/>
    </row>
    <row r="173" spans="1:8" x14ac:dyDescent="0.3">
      <c r="A173" s="10"/>
      <c r="B173" s="128"/>
      <c r="C173" s="128"/>
      <c r="D173" s="426"/>
      <c r="E173" s="426"/>
      <c r="F173" s="426"/>
      <c r="H173" s="426"/>
    </row>
    <row r="174" spans="1:8" x14ac:dyDescent="0.3">
      <c r="A174" s="10"/>
      <c r="B174" s="128"/>
      <c r="C174" s="128"/>
      <c r="D174" s="426"/>
      <c r="E174" s="426"/>
      <c r="F174" s="426"/>
      <c r="H174" s="426"/>
    </row>
    <row r="175" spans="1:8" x14ac:dyDescent="0.3">
      <c r="A175" s="10"/>
      <c r="B175" s="128"/>
      <c r="C175" s="128"/>
      <c r="D175" s="426"/>
      <c r="E175" s="426"/>
      <c r="F175" s="426"/>
      <c r="H175" s="426"/>
    </row>
    <row r="176" spans="1:8" x14ac:dyDescent="0.3">
      <c r="A176" s="10"/>
      <c r="B176" s="128"/>
      <c r="C176" s="128"/>
      <c r="D176" s="426"/>
      <c r="E176" s="426"/>
      <c r="F176" s="426"/>
      <c r="H176" s="426"/>
    </row>
    <row r="177" spans="1:8" x14ac:dyDescent="0.3">
      <c r="A177" s="10"/>
      <c r="B177" s="128"/>
      <c r="C177" s="128"/>
      <c r="D177" s="426"/>
      <c r="E177" s="426"/>
      <c r="F177" s="426"/>
      <c r="H177" s="426"/>
    </row>
    <row r="178" spans="1:8" x14ac:dyDescent="0.3">
      <c r="A178" s="10"/>
      <c r="B178" s="128"/>
      <c r="C178" s="128"/>
      <c r="D178" s="426"/>
      <c r="E178" s="426"/>
      <c r="F178" s="426"/>
      <c r="H178" s="426"/>
    </row>
    <row r="179" spans="1:8" x14ac:dyDescent="0.3">
      <c r="A179" s="10"/>
      <c r="B179" s="128"/>
      <c r="C179" s="128"/>
      <c r="D179" s="426"/>
      <c r="E179" s="426"/>
      <c r="F179" s="426"/>
      <c r="H179" s="426"/>
    </row>
    <row r="180" spans="1:8" x14ac:dyDescent="0.3">
      <c r="A180" s="10"/>
      <c r="B180" s="128"/>
      <c r="C180" s="128"/>
      <c r="D180" s="426"/>
      <c r="E180" s="426"/>
      <c r="F180" s="426"/>
      <c r="H180" s="426"/>
    </row>
    <row r="181" spans="1:8" x14ac:dyDescent="0.3">
      <c r="A181" s="10"/>
      <c r="B181" s="128"/>
      <c r="C181" s="128"/>
      <c r="D181" s="426"/>
      <c r="E181" s="426"/>
      <c r="F181" s="426"/>
      <c r="H181" s="426"/>
    </row>
    <row r="182" spans="1:8" x14ac:dyDescent="0.3">
      <c r="A182" s="10"/>
      <c r="B182" s="128"/>
      <c r="C182" s="128"/>
      <c r="D182" s="426"/>
      <c r="E182" s="426"/>
      <c r="F182" s="426"/>
      <c r="H182" s="426"/>
    </row>
    <row r="183" spans="1:8" x14ac:dyDescent="0.3">
      <c r="A183" s="10"/>
      <c r="B183" s="128"/>
      <c r="C183" s="128"/>
      <c r="D183" s="426"/>
      <c r="E183" s="426"/>
      <c r="F183" s="426"/>
      <c r="H183" s="426"/>
    </row>
    <row r="184" spans="1:8" x14ac:dyDescent="0.3">
      <c r="A184" s="10"/>
      <c r="B184" s="128"/>
      <c r="C184" s="128"/>
      <c r="D184" s="426"/>
      <c r="E184" s="426"/>
      <c r="F184" s="426"/>
      <c r="H184" s="426"/>
    </row>
    <row r="185" spans="1:8" x14ac:dyDescent="0.3">
      <c r="A185" s="10"/>
      <c r="B185" s="128"/>
      <c r="C185" s="128"/>
      <c r="D185" s="426"/>
      <c r="E185" s="426"/>
      <c r="F185" s="426"/>
      <c r="H185" s="426"/>
    </row>
    <row r="186" spans="1:8" x14ac:dyDescent="0.3">
      <c r="A186" s="10"/>
      <c r="B186" s="128"/>
      <c r="C186" s="128"/>
      <c r="D186" s="426"/>
      <c r="E186" s="426"/>
      <c r="F186" s="426"/>
      <c r="H186" s="426"/>
    </row>
    <row r="187" spans="1:8" x14ac:dyDescent="0.3">
      <c r="A187" s="10"/>
      <c r="B187" s="128"/>
      <c r="C187" s="128"/>
      <c r="D187" s="426"/>
      <c r="E187" s="426"/>
      <c r="F187" s="426"/>
      <c r="H187" s="426"/>
    </row>
    <row r="188" spans="1:8" x14ac:dyDescent="0.3">
      <c r="A188" s="10"/>
      <c r="B188" s="128"/>
      <c r="C188" s="128"/>
      <c r="D188" s="426"/>
      <c r="E188" s="426"/>
      <c r="F188" s="426"/>
      <c r="H188" s="426"/>
    </row>
    <row r="189" spans="1:8" x14ac:dyDescent="0.3">
      <c r="A189" s="10"/>
      <c r="B189" s="128"/>
      <c r="C189" s="128"/>
      <c r="D189" s="426"/>
      <c r="E189" s="426"/>
      <c r="F189" s="426"/>
      <c r="H189" s="426"/>
    </row>
    <row r="190" spans="1:8" x14ac:dyDescent="0.3">
      <c r="A190" s="10"/>
      <c r="B190" s="128"/>
      <c r="C190" s="128"/>
      <c r="D190" s="426"/>
      <c r="E190" s="426"/>
      <c r="F190" s="426"/>
      <c r="H190" s="426"/>
    </row>
    <row r="191" spans="1:8" x14ac:dyDescent="0.3">
      <c r="A191" s="10"/>
      <c r="B191" s="128"/>
      <c r="C191" s="128"/>
      <c r="D191" s="426"/>
      <c r="E191" s="426"/>
      <c r="F191" s="426"/>
      <c r="H191" s="426"/>
    </row>
    <row r="192" spans="1:8" x14ac:dyDescent="0.3">
      <c r="A192" s="10"/>
      <c r="B192" s="128"/>
      <c r="C192" s="128"/>
      <c r="D192" s="426"/>
      <c r="E192" s="426"/>
      <c r="F192" s="426"/>
      <c r="H192" s="426"/>
    </row>
    <row r="193" spans="1:8" x14ac:dyDescent="0.3">
      <c r="A193" s="10"/>
      <c r="B193" s="128"/>
      <c r="C193" s="128"/>
      <c r="D193" s="426"/>
      <c r="E193" s="426"/>
      <c r="F193" s="426"/>
      <c r="H193" s="426"/>
    </row>
    <row r="194" spans="1:8" x14ac:dyDescent="0.3">
      <c r="A194" s="10"/>
      <c r="B194" s="128"/>
      <c r="C194" s="128"/>
      <c r="D194" s="426"/>
      <c r="E194" s="426"/>
      <c r="F194" s="426"/>
      <c r="H194" s="426"/>
    </row>
    <row r="195" spans="1:8" x14ac:dyDescent="0.3">
      <c r="A195" s="10"/>
      <c r="B195" s="128"/>
      <c r="C195" s="128"/>
      <c r="D195" s="426"/>
      <c r="E195" s="426"/>
      <c r="F195" s="426"/>
      <c r="H195" s="426"/>
    </row>
    <row r="196" spans="1:8" x14ac:dyDescent="0.3">
      <c r="A196" s="10"/>
      <c r="B196" s="128"/>
      <c r="C196" s="128"/>
      <c r="D196" s="426"/>
      <c r="E196" s="426"/>
      <c r="F196" s="426"/>
      <c r="H196" s="426"/>
    </row>
    <row r="197" spans="1:8" x14ac:dyDescent="0.3">
      <c r="A197" s="10"/>
      <c r="B197" s="128"/>
      <c r="C197" s="128"/>
      <c r="D197" s="426"/>
      <c r="E197" s="426"/>
      <c r="F197" s="426"/>
      <c r="H197" s="426"/>
    </row>
    <row r="198" spans="1:8" x14ac:dyDescent="0.3">
      <c r="A198" s="10"/>
      <c r="B198" s="128"/>
      <c r="C198" s="128"/>
      <c r="D198" s="426"/>
      <c r="E198" s="426"/>
      <c r="F198" s="426"/>
      <c r="H198" s="426"/>
    </row>
    <row r="199" spans="1:8" x14ac:dyDescent="0.3">
      <c r="A199" s="10"/>
      <c r="B199" s="128"/>
      <c r="C199" s="128"/>
      <c r="D199" s="426"/>
      <c r="E199" s="426"/>
      <c r="F199" s="426"/>
      <c r="H199" s="426"/>
    </row>
    <row r="200" spans="1:8" x14ac:dyDescent="0.3">
      <c r="A200" s="10"/>
      <c r="B200" s="128"/>
      <c r="C200" s="128"/>
      <c r="D200" s="426"/>
      <c r="E200" s="426"/>
      <c r="F200" s="426"/>
      <c r="H200" s="426"/>
    </row>
    <row r="201" spans="1:8" x14ac:dyDescent="0.3">
      <c r="A201" s="10"/>
      <c r="B201" s="128"/>
      <c r="C201" s="128"/>
      <c r="D201" s="426"/>
      <c r="E201" s="426"/>
      <c r="F201" s="426"/>
      <c r="H201" s="426"/>
    </row>
    <row r="202" spans="1:8" x14ac:dyDescent="0.3">
      <c r="A202" s="10"/>
      <c r="B202" s="128"/>
      <c r="C202" s="128"/>
      <c r="D202" s="426"/>
      <c r="E202" s="426"/>
      <c r="F202" s="426"/>
      <c r="H202" s="426"/>
    </row>
    <row r="203" spans="1:8" x14ac:dyDescent="0.3">
      <c r="A203" s="10"/>
      <c r="B203" s="128"/>
      <c r="C203" s="128"/>
      <c r="D203" s="426"/>
      <c r="E203" s="426"/>
      <c r="F203" s="426"/>
      <c r="H203" s="426"/>
    </row>
    <row r="204" spans="1:8" x14ac:dyDescent="0.3">
      <c r="A204" s="10"/>
      <c r="B204" s="128"/>
      <c r="C204" s="128"/>
      <c r="D204" s="426"/>
      <c r="E204" s="426"/>
      <c r="F204" s="426"/>
      <c r="H204" s="426"/>
    </row>
    <row r="205" spans="1:8" x14ac:dyDescent="0.3">
      <c r="A205" s="10"/>
      <c r="B205" s="128"/>
      <c r="C205" s="128"/>
      <c r="D205" s="426"/>
      <c r="E205" s="426"/>
      <c r="F205" s="426"/>
      <c r="H205" s="426"/>
    </row>
    <row r="206" spans="1:8" x14ac:dyDescent="0.3">
      <c r="A206" s="10"/>
      <c r="B206" s="128"/>
      <c r="C206" s="128"/>
      <c r="D206" s="426"/>
      <c r="E206" s="426"/>
      <c r="F206" s="426"/>
      <c r="H206" s="426"/>
    </row>
    <row r="207" spans="1:8" x14ac:dyDescent="0.3">
      <c r="A207" s="10"/>
      <c r="B207" s="128"/>
      <c r="C207" s="128"/>
      <c r="D207" s="426"/>
      <c r="E207" s="426"/>
      <c r="F207" s="426"/>
      <c r="H207" s="426"/>
    </row>
    <row r="208" spans="1:8" x14ac:dyDescent="0.3">
      <c r="A208" s="10"/>
      <c r="B208" s="128"/>
      <c r="C208" s="128"/>
      <c r="D208" s="426"/>
      <c r="E208" s="426"/>
      <c r="F208" s="426"/>
      <c r="H208" s="426"/>
    </row>
    <row r="209" spans="1:8" x14ac:dyDescent="0.3">
      <c r="A209" s="10"/>
      <c r="B209" s="128"/>
      <c r="C209" s="128"/>
      <c r="D209" s="426"/>
      <c r="E209" s="426"/>
      <c r="F209" s="426"/>
      <c r="H209" s="426"/>
    </row>
    <row r="210" spans="1:8" x14ac:dyDescent="0.3">
      <c r="A210" s="10"/>
      <c r="B210" s="128"/>
      <c r="C210" s="128"/>
      <c r="D210" s="426"/>
      <c r="E210" s="426"/>
      <c r="F210" s="426"/>
      <c r="H210" s="426"/>
    </row>
    <row r="211" spans="1:8" x14ac:dyDescent="0.3">
      <c r="A211" s="10"/>
      <c r="B211" s="128"/>
      <c r="C211" s="128"/>
      <c r="D211" s="426"/>
      <c r="E211" s="426"/>
      <c r="F211" s="426"/>
      <c r="H211" s="426"/>
    </row>
    <row r="212" spans="1:8" x14ac:dyDescent="0.3">
      <c r="A212" s="10"/>
      <c r="B212" s="128"/>
      <c r="C212" s="128"/>
      <c r="D212" s="426"/>
      <c r="E212" s="426"/>
      <c r="F212" s="426"/>
      <c r="H212" s="426"/>
    </row>
    <row r="213" spans="1:8" x14ac:dyDescent="0.3">
      <c r="A213" s="10"/>
      <c r="B213" s="128"/>
      <c r="C213" s="128"/>
      <c r="D213" s="426"/>
      <c r="E213" s="426"/>
      <c r="F213" s="426"/>
      <c r="H213" s="426"/>
    </row>
    <row r="214" spans="1:8" x14ac:dyDescent="0.3">
      <c r="A214" s="10"/>
      <c r="B214" s="128"/>
      <c r="C214" s="128"/>
      <c r="D214" s="426"/>
      <c r="E214" s="426"/>
      <c r="F214" s="426"/>
      <c r="H214" s="426"/>
    </row>
    <row r="215" spans="1:8" x14ac:dyDescent="0.3">
      <c r="A215" s="10"/>
      <c r="B215" s="128"/>
      <c r="C215" s="128"/>
      <c r="D215" s="426"/>
      <c r="E215" s="426"/>
      <c r="F215" s="426"/>
      <c r="H215" s="426"/>
    </row>
    <row r="216" spans="1:8" x14ac:dyDescent="0.3">
      <c r="A216" s="10"/>
      <c r="B216" s="128"/>
      <c r="C216" s="128"/>
      <c r="D216" s="426"/>
      <c r="E216" s="426"/>
      <c r="F216" s="426"/>
      <c r="H216" s="426"/>
    </row>
    <row r="217" spans="1:8" x14ac:dyDescent="0.3">
      <c r="A217" s="10"/>
      <c r="B217" s="128"/>
      <c r="C217" s="128"/>
      <c r="D217" s="426"/>
      <c r="E217" s="426"/>
      <c r="F217" s="426"/>
      <c r="H217" s="426"/>
    </row>
    <row r="218" spans="1:8" x14ac:dyDescent="0.3">
      <c r="A218" s="10"/>
      <c r="B218" s="128"/>
      <c r="C218" s="128"/>
      <c r="D218" s="426"/>
      <c r="E218" s="426"/>
      <c r="F218" s="426"/>
      <c r="H218" s="426"/>
    </row>
    <row r="219" spans="1:8" x14ac:dyDescent="0.3">
      <c r="A219" s="10"/>
      <c r="B219" s="128"/>
      <c r="C219" s="128"/>
      <c r="D219" s="426"/>
      <c r="E219" s="426"/>
      <c r="F219" s="426"/>
      <c r="H219" s="426"/>
    </row>
    <row r="220" spans="1:8" x14ac:dyDescent="0.3">
      <c r="A220" s="10"/>
      <c r="B220" s="128"/>
      <c r="C220" s="128"/>
      <c r="D220" s="426"/>
      <c r="E220" s="426"/>
      <c r="F220" s="426"/>
      <c r="H220" s="426"/>
    </row>
    <row r="221" spans="1:8" x14ac:dyDescent="0.3">
      <c r="A221" s="10"/>
      <c r="B221" s="128"/>
      <c r="C221" s="128"/>
      <c r="D221" s="426"/>
      <c r="E221" s="426"/>
      <c r="F221" s="426"/>
      <c r="H221" s="426"/>
    </row>
    <row r="222" spans="1:8" x14ac:dyDescent="0.3">
      <c r="A222" s="10"/>
      <c r="B222" s="128"/>
      <c r="C222" s="128"/>
      <c r="D222" s="426"/>
      <c r="E222" s="426"/>
      <c r="F222" s="426"/>
      <c r="H222" s="426"/>
    </row>
    <row r="223" spans="1:8" x14ac:dyDescent="0.3">
      <c r="A223" s="10"/>
      <c r="B223" s="128"/>
      <c r="C223" s="128"/>
      <c r="D223" s="426"/>
      <c r="E223" s="426"/>
      <c r="F223" s="426"/>
      <c r="H223" s="426"/>
    </row>
    <row r="224" spans="1:8" x14ac:dyDescent="0.3">
      <c r="A224" s="10"/>
      <c r="B224" s="128"/>
      <c r="C224" s="128"/>
      <c r="D224" s="426"/>
      <c r="E224" s="426"/>
      <c r="F224" s="426"/>
      <c r="H224" s="426"/>
    </row>
    <row r="225" spans="1:8" x14ac:dyDescent="0.3">
      <c r="A225" s="10"/>
      <c r="B225" s="128"/>
      <c r="C225" s="128"/>
      <c r="D225" s="426"/>
      <c r="E225" s="426"/>
      <c r="F225" s="426"/>
      <c r="H225" s="426"/>
    </row>
    <row r="226" spans="1:8" x14ac:dyDescent="0.3">
      <c r="A226" s="10"/>
      <c r="B226" s="128"/>
      <c r="C226" s="128"/>
      <c r="D226" s="426"/>
      <c r="E226" s="426"/>
      <c r="F226" s="426"/>
      <c r="H226" s="426"/>
    </row>
    <row r="227" spans="1:8" x14ac:dyDescent="0.3">
      <c r="A227" s="10"/>
      <c r="B227" s="128"/>
      <c r="C227" s="128"/>
      <c r="D227" s="426"/>
      <c r="E227" s="426"/>
      <c r="F227" s="426"/>
      <c r="H227" s="426"/>
    </row>
    <row r="228" spans="1:8" x14ac:dyDescent="0.3">
      <c r="A228" s="10"/>
      <c r="B228" s="128"/>
      <c r="C228" s="128"/>
      <c r="D228" s="426"/>
      <c r="E228" s="426"/>
      <c r="F228" s="426"/>
      <c r="H228" s="426"/>
    </row>
    <row r="229" spans="1:8" x14ac:dyDescent="0.3">
      <c r="A229" s="10"/>
      <c r="B229" s="128"/>
      <c r="C229" s="128"/>
      <c r="D229" s="426"/>
      <c r="E229" s="426"/>
      <c r="F229" s="426"/>
      <c r="H229" s="426"/>
    </row>
    <row r="230" spans="1:8" x14ac:dyDescent="0.3">
      <c r="A230" s="10"/>
      <c r="B230" s="128"/>
      <c r="C230" s="128"/>
      <c r="D230" s="426"/>
      <c r="E230" s="426"/>
      <c r="F230" s="426"/>
      <c r="H230" s="426"/>
    </row>
    <row r="231" spans="1:8" x14ac:dyDescent="0.3">
      <c r="A231" s="10"/>
      <c r="B231" s="128"/>
      <c r="C231" s="128"/>
      <c r="D231" s="426"/>
      <c r="E231" s="426"/>
      <c r="F231" s="426"/>
      <c r="H231" s="426"/>
    </row>
    <row r="232" spans="1:8" x14ac:dyDescent="0.3">
      <c r="A232" s="10"/>
      <c r="B232" s="128"/>
      <c r="C232" s="128"/>
      <c r="D232" s="426"/>
      <c r="E232" s="426"/>
      <c r="F232" s="426"/>
      <c r="H232" s="426"/>
    </row>
    <row r="233" spans="1:8" x14ac:dyDescent="0.3">
      <c r="A233" s="10"/>
      <c r="B233" s="128"/>
      <c r="C233" s="128"/>
      <c r="D233" s="426"/>
      <c r="E233" s="426"/>
      <c r="F233" s="426"/>
      <c r="H233" s="426"/>
    </row>
    <row r="234" spans="1:8" x14ac:dyDescent="0.3">
      <c r="A234" s="10"/>
      <c r="B234" s="128"/>
      <c r="C234" s="128"/>
      <c r="D234" s="426"/>
      <c r="E234" s="426"/>
      <c r="F234" s="426"/>
      <c r="H234" s="426"/>
    </row>
    <row r="235" spans="1:8" x14ac:dyDescent="0.3">
      <c r="A235" s="10"/>
      <c r="B235" s="128"/>
      <c r="C235" s="128"/>
      <c r="D235" s="426"/>
      <c r="E235" s="426"/>
      <c r="F235" s="426"/>
      <c r="H235" s="426"/>
    </row>
    <row r="236" spans="1:8" x14ac:dyDescent="0.3">
      <c r="A236" s="10"/>
      <c r="B236" s="128"/>
      <c r="C236" s="128"/>
      <c r="D236" s="426"/>
      <c r="E236" s="426"/>
      <c r="F236" s="426"/>
      <c r="H236" s="426"/>
    </row>
    <row r="237" spans="1:8" x14ac:dyDescent="0.3">
      <c r="A237" s="10"/>
      <c r="B237" s="128"/>
      <c r="C237" s="128"/>
      <c r="D237" s="426"/>
      <c r="E237" s="426"/>
      <c r="F237" s="426"/>
      <c r="H237" s="426"/>
    </row>
    <row r="238" spans="1:8" x14ac:dyDescent="0.3">
      <c r="A238" s="10"/>
      <c r="B238" s="128"/>
      <c r="C238" s="128"/>
      <c r="D238" s="426"/>
      <c r="E238" s="426"/>
      <c r="F238" s="426"/>
      <c r="H238" s="426"/>
    </row>
    <row r="239" spans="1:8" x14ac:dyDescent="0.3">
      <c r="A239" s="10"/>
      <c r="B239" s="128"/>
      <c r="C239" s="128"/>
      <c r="D239" s="426"/>
      <c r="E239" s="426"/>
      <c r="F239" s="426"/>
      <c r="H239" s="426"/>
    </row>
    <row r="240" spans="1:8" x14ac:dyDescent="0.3">
      <c r="A240" s="10"/>
      <c r="B240" s="128"/>
      <c r="C240" s="128"/>
      <c r="D240" s="426"/>
      <c r="E240" s="426"/>
      <c r="F240" s="426"/>
      <c r="H240" s="426"/>
    </row>
    <row r="241" spans="1:8" x14ac:dyDescent="0.3">
      <c r="A241" s="10"/>
      <c r="B241" s="128"/>
      <c r="C241" s="128"/>
      <c r="D241" s="426"/>
      <c r="E241" s="426"/>
      <c r="F241" s="426"/>
      <c r="H241" s="426"/>
    </row>
    <row r="242" spans="1:8" x14ac:dyDescent="0.3">
      <c r="A242" s="10"/>
      <c r="B242" s="128"/>
      <c r="C242" s="128"/>
      <c r="D242" s="426"/>
      <c r="E242" s="426"/>
      <c r="F242" s="426"/>
      <c r="H242" s="426"/>
    </row>
    <row r="243" spans="1:8" x14ac:dyDescent="0.3">
      <c r="A243" s="10"/>
      <c r="B243" s="128"/>
      <c r="C243" s="128"/>
      <c r="D243" s="426"/>
      <c r="E243" s="426"/>
      <c r="F243" s="426"/>
      <c r="H243" s="426"/>
    </row>
    <row r="244" spans="1:8" x14ac:dyDescent="0.3">
      <c r="A244" s="10"/>
      <c r="B244" s="128"/>
      <c r="C244" s="128"/>
      <c r="D244" s="426"/>
      <c r="E244" s="426"/>
      <c r="F244" s="426"/>
      <c r="H244" s="426"/>
    </row>
    <row r="245" spans="1:8" x14ac:dyDescent="0.3">
      <c r="A245" s="10"/>
      <c r="B245" s="128"/>
      <c r="C245" s="128"/>
      <c r="D245" s="426"/>
      <c r="E245" s="426"/>
      <c r="F245" s="426"/>
      <c r="H245" s="426"/>
    </row>
    <row r="246" spans="1:8" x14ac:dyDescent="0.3">
      <c r="A246" s="10"/>
      <c r="B246" s="128"/>
      <c r="C246" s="128"/>
      <c r="D246" s="426"/>
      <c r="E246" s="426"/>
      <c r="F246" s="426"/>
      <c r="H246" s="426"/>
    </row>
    <row r="247" spans="1:8" x14ac:dyDescent="0.3">
      <c r="A247" s="10"/>
      <c r="B247" s="128"/>
      <c r="C247" s="128"/>
      <c r="D247" s="426"/>
      <c r="E247" s="426"/>
      <c r="F247" s="426"/>
      <c r="H247" s="426"/>
    </row>
    <row r="248" spans="1:8" x14ac:dyDescent="0.3">
      <c r="A248" s="10"/>
      <c r="B248" s="128"/>
      <c r="C248" s="128"/>
      <c r="D248" s="426"/>
      <c r="E248" s="426"/>
      <c r="F248" s="426"/>
      <c r="H248" s="426"/>
    </row>
    <row r="249" spans="1:8" x14ac:dyDescent="0.3">
      <c r="A249" s="10"/>
      <c r="B249" s="128"/>
      <c r="C249" s="128"/>
      <c r="D249" s="426"/>
      <c r="E249" s="426"/>
      <c r="F249" s="426"/>
      <c r="H249" s="426"/>
    </row>
    <row r="250" spans="1:8" x14ac:dyDescent="0.3">
      <c r="A250" s="10"/>
      <c r="B250" s="128"/>
      <c r="C250" s="128"/>
      <c r="D250" s="426"/>
      <c r="E250" s="426"/>
      <c r="F250" s="426"/>
      <c r="H250" s="426"/>
    </row>
    <row r="251" spans="1:8" x14ac:dyDescent="0.3">
      <c r="A251" s="10"/>
      <c r="B251" s="128"/>
      <c r="C251" s="128"/>
      <c r="D251" s="426"/>
      <c r="E251" s="426"/>
      <c r="F251" s="426"/>
      <c r="H251" s="426"/>
    </row>
    <row r="252" spans="1:8" x14ac:dyDescent="0.3">
      <c r="A252" s="10"/>
      <c r="B252" s="128"/>
      <c r="C252" s="128"/>
      <c r="D252" s="426"/>
      <c r="E252" s="426"/>
      <c r="F252" s="426"/>
      <c r="H252" s="426"/>
    </row>
    <row r="253" spans="1:8" x14ac:dyDescent="0.3">
      <c r="A253" s="10"/>
      <c r="B253" s="128"/>
      <c r="C253" s="128"/>
      <c r="D253" s="426"/>
      <c r="E253" s="426"/>
      <c r="F253" s="426"/>
      <c r="H253" s="426"/>
    </row>
    <row r="254" spans="1:8" x14ac:dyDescent="0.3">
      <c r="A254" s="10"/>
      <c r="B254" s="128"/>
      <c r="C254" s="128"/>
      <c r="D254" s="426"/>
      <c r="E254" s="426"/>
      <c r="F254" s="426"/>
      <c r="H254" s="426"/>
    </row>
    <row r="255" spans="1:8" x14ac:dyDescent="0.3">
      <c r="A255" s="10"/>
      <c r="B255" s="128"/>
      <c r="C255" s="128"/>
      <c r="D255" s="426"/>
      <c r="E255" s="426"/>
      <c r="F255" s="426"/>
      <c r="H255" s="426"/>
    </row>
    <row r="256" spans="1:8" x14ac:dyDescent="0.3">
      <c r="A256" s="10"/>
      <c r="B256" s="128"/>
      <c r="C256" s="128"/>
      <c r="D256" s="426"/>
      <c r="E256" s="426"/>
      <c r="F256" s="426"/>
      <c r="H256" s="426"/>
    </row>
    <row r="257" spans="1:8" x14ac:dyDescent="0.3">
      <c r="A257" s="10"/>
      <c r="B257" s="128"/>
      <c r="C257" s="128"/>
      <c r="D257" s="426"/>
      <c r="E257" s="426"/>
      <c r="F257" s="426"/>
      <c r="H257" s="426"/>
    </row>
    <row r="258" spans="1:8" x14ac:dyDescent="0.3">
      <c r="A258" s="10"/>
      <c r="B258" s="128"/>
      <c r="C258" s="128"/>
      <c r="D258" s="426"/>
      <c r="E258" s="426"/>
      <c r="F258" s="426"/>
      <c r="H258" s="426"/>
    </row>
    <row r="259" spans="1:8" x14ac:dyDescent="0.3">
      <c r="A259" s="10"/>
      <c r="B259" s="128"/>
      <c r="C259" s="128"/>
      <c r="D259" s="426"/>
      <c r="E259" s="426"/>
      <c r="F259" s="426"/>
      <c r="H259" s="426"/>
    </row>
    <row r="260" spans="1:8" x14ac:dyDescent="0.3">
      <c r="A260" s="10"/>
      <c r="B260" s="128"/>
      <c r="C260" s="128"/>
      <c r="D260" s="426"/>
      <c r="E260" s="426"/>
      <c r="F260" s="426"/>
      <c r="H260" s="426"/>
    </row>
    <row r="261" spans="1:8" x14ac:dyDescent="0.3">
      <c r="A261" s="10"/>
      <c r="B261" s="128"/>
      <c r="C261" s="128"/>
      <c r="D261" s="426"/>
      <c r="E261" s="426"/>
      <c r="F261" s="426"/>
      <c r="H261" s="426"/>
    </row>
    <row r="262" spans="1:8" x14ac:dyDescent="0.3">
      <c r="A262" s="10"/>
      <c r="B262" s="128"/>
      <c r="C262" s="128"/>
      <c r="D262" s="426"/>
      <c r="E262" s="426"/>
      <c r="F262" s="426"/>
      <c r="H262" s="426"/>
    </row>
    <row r="263" spans="1:8" x14ac:dyDescent="0.3">
      <c r="A263" s="10"/>
      <c r="B263" s="128"/>
      <c r="C263" s="128"/>
      <c r="D263" s="426"/>
      <c r="E263" s="426"/>
      <c r="F263" s="426"/>
      <c r="H263" s="426"/>
    </row>
    <row r="264" spans="1:8" x14ac:dyDescent="0.3">
      <c r="A264" s="10"/>
      <c r="B264" s="128"/>
      <c r="C264" s="128"/>
      <c r="D264" s="426"/>
      <c r="E264" s="426"/>
      <c r="F264" s="426"/>
      <c r="H264" s="426"/>
    </row>
    <row r="265" spans="1:8" x14ac:dyDescent="0.3">
      <c r="A265" s="10"/>
      <c r="B265" s="128"/>
      <c r="C265" s="128"/>
      <c r="D265" s="426"/>
      <c r="E265" s="426"/>
      <c r="F265" s="426"/>
      <c r="H265" s="426"/>
    </row>
    <row r="266" spans="1:8" x14ac:dyDescent="0.3">
      <c r="A266" s="10"/>
      <c r="B266" s="128"/>
      <c r="C266" s="128"/>
      <c r="D266" s="426"/>
      <c r="E266" s="426"/>
      <c r="F266" s="426"/>
      <c r="H266" s="426"/>
    </row>
    <row r="267" spans="1:8" x14ac:dyDescent="0.3">
      <c r="A267" s="10"/>
      <c r="B267" s="128"/>
      <c r="C267" s="128"/>
      <c r="D267" s="426"/>
      <c r="E267" s="426"/>
      <c r="F267" s="426"/>
      <c r="H267" s="426"/>
    </row>
    <row r="268" spans="1:8" x14ac:dyDescent="0.3">
      <c r="A268" s="10"/>
      <c r="B268" s="128"/>
      <c r="C268" s="128"/>
      <c r="D268" s="426"/>
      <c r="E268" s="426"/>
      <c r="F268" s="426"/>
      <c r="H268" s="426"/>
    </row>
    <row r="269" spans="1:8" x14ac:dyDescent="0.3">
      <c r="A269" s="10"/>
      <c r="B269" s="128"/>
      <c r="C269" s="128"/>
      <c r="D269" s="426"/>
      <c r="E269" s="426"/>
      <c r="F269" s="426"/>
      <c r="H269" s="426"/>
    </row>
    <row r="270" spans="1:8" x14ac:dyDescent="0.3">
      <c r="A270" s="10"/>
      <c r="B270" s="128"/>
      <c r="C270" s="128"/>
      <c r="D270" s="426"/>
      <c r="E270" s="426"/>
      <c r="F270" s="426"/>
      <c r="H270" s="426"/>
    </row>
    <row r="271" spans="1:8" x14ac:dyDescent="0.3">
      <c r="A271" s="10"/>
      <c r="B271" s="128"/>
      <c r="C271" s="128"/>
      <c r="D271" s="426"/>
      <c r="E271" s="426"/>
      <c r="F271" s="426"/>
      <c r="H271" s="426"/>
    </row>
    <row r="272" spans="1:8" x14ac:dyDescent="0.3">
      <c r="A272" s="10"/>
      <c r="B272" s="128"/>
      <c r="C272" s="128"/>
      <c r="D272" s="426"/>
      <c r="E272" s="426"/>
      <c r="F272" s="426"/>
      <c r="H272" s="426"/>
    </row>
    <row r="273" spans="1:8" x14ac:dyDescent="0.3">
      <c r="A273" s="10"/>
      <c r="B273" s="128"/>
      <c r="C273" s="128"/>
      <c r="D273" s="426"/>
      <c r="E273" s="426"/>
      <c r="F273" s="426"/>
      <c r="H273" s="426"/>
    </row>
    <row r="274" spans="1:8" x14ac:dyDescent="0.3">
      <c r="A274" s="10"/>
      <c r="B274" s="128"/>
      <c r="C274" s="128"/>
      <c r="D274" s="426"/>
      <c r="E274" s="426"/>
      <c r="F274" s="426"/>
      <c r="H274" s="426"/>
    </row>
    <row r="275" spans="1:8" x14ac:dyDescent="0.3">
      <c r="A275" s="10"/>
      <c r="B275" s="128"/>
      <c r="C275" s="128"/>
      <c r="D275" s="426"/>
      <c r="E275" s="426"/>
      <c r="F275" s="426"/>
      <c r="H275" s="426"/>
    </row>
    <row r="276" spans="1:8" x14ac:dyDescent="0.3">
      <c r="A276" s="10"/>
      <c r="B276" s="128"/>
      <c r="C276" s="128"/>
      <c r="D276" s="426"/>
      <c r="E276" s="426"/>
      <c r="F276" s="426"/>
      <c r="H276" s="426"/>
    </row>
    <row r="277" spans="1:8" x14ac:dyDescent="0.3">
      <c r="A277" s="10"/>
      <c r="B277" s="128"/>
      <c r="C277" s="128"/>
      <c r="D277" s="426"/>
      <c r="E277" s="426"/>
      <c r="F277" s="426"/>
      <c r="H277" s="426"/>
    </row>
    <row r="278" spans="1:8" x14ac:dyDescent="0.3">
      <c r="A278" s="10"/>
      <c r="B278" s="128"/>
      <c r="C278" s="128"/>
      <c r="D278" s="426"/>
      <c r="E278" s="426"/>
      <c r="F278" s="426"/>
      <c r="H278" s="426"/>
    </row>
    <row r="279" spans="1:8" x14ac:dyDescent="0.3">
      <c r="A279" s="10"/>
      <c r="B279" s="128"/>
      <c r="C279" s="128"/>
      <c r="D279" s="426"/>
      <c r="E279" s="426"/>
      <c r="F279" s="426"/>
      <c r="H279" s="426"/>
    </row>
    <row r="280" spans="1:8" x14ac:dyDescent="0.3">
      <c r="A280" s="10"/>
      <c r="B280" s="128"/>
      <c r="C280" s="128"/>
      <c r="D280" s="426"/>
      <c r="E280" s="426"/>
      <c r="F280" s="426"/>
      <c r="H280" s="426"/>
    </row>
    <row r="281" spans="1:8" x14ac:dyDescent="0.3">
      <c r="A281" s="10"/>
      <c r="B281" s="128"/>
      <c r="C281" s="128"/>
      <c r="D281" s="426"/>
      <c r="E281" s="426"/>
      <c r="F281" s="426"/>
      <c r="H281" s="426"/>
    </row>
    <row r="282" spans="1:8" x14ac:dyDescent="0.3">
      <c r="A282" s="10"/>
      <c r="B282" s="128"/>
      <c r="C282" s="128"/>
      <c r="D282" s="426"/>
      <c r="E282" s="426"/>
      <c r="F282" s="426"/>
      <c r="H282" s="426"/>
    </row>
    <row r="283" spans="1:8" x14ac:dyDescent="0.3">
      <c r="A283" s="10"/>
      <c r="B283" s="128"/>
      <c r="C283" s="128"/>
      <c r="D283" s="426"/>
      <c r="E283" s="426"/>
      <c r="F283" s="426"/>
      <c r="H283" s="426"/>
    </row>
    <row r="284" spans="1:8" x14ac:dyDescent="0.3">
      <c r="A284" s="10"/>
      <c r="B284" s="128"/>
      <c r="C284" s="128"/>
      <c r="D284" s="426"/>
      <c r="E284" s="426"/>
      <c r="F284" s="426"/>
      <c r="H284" s="426"/>
    </row>
    <row r="285" spans="1:8" x14ac:dyDescent="0.3">
      <c r="A285" s="10"/>
      <c r="B285" s="128"/>
      <c r="C285" s="128"/>
      <c r="D285" s="426"/>
      <c r="E285" s="426"/>
      <c r="F285" s="426"/>
      <c r="H285" s="426"/>
    </row>
    <row r="286" spans="1:8" x14ac:dyDescent="0.3">
      <c r="A286" s="10"/>
      <c r="B286" s="128"/>
      <c r="C286" s="128"/>
      <c r="D286" s="426"/>
      <c r="E286" s="426"/>
      <c r="F286" s="426"/>
      <c r="H286" s="426"/>
    </row>
    <row r="287" spans="1:8" x14ac:dyDescent="0.3">
      <c r="A287" s="10"/>
      <c r="B287" s="128"/>
      <c r="C287" s="128"/>
      <c r="D287" s="426"/>
      <c r="E287" s="426"/>
      <c r="F287" s="426"/>
      <c r="H287" s="426"/>
    </row>
    <row r="288" spans="1:8" x14ac:dyDescent="0.3">
      <c r="A288" s="10"/>
      <c r="B288" s="128"/>
      <c r="C288" s="128"/>
      <c r="D288" s="426"/>
      <c r="E288" s="426"/>
      <c r="F288" s="426"/>
      <c r="H288" s="426"/>
    </row>
    <row r="289" spans="1:8" x14ac:dyDescent="0.3">
      <c r="A289" s="10"/>
      <c r="B289" s="128"/>
      <c r="C289" s="128"/>
      <c r="D289" s="426"/>
      <c r="E289" s="426"/>
      <c r="F289" s="426"/>
      <c r="H289" s="426"/>
    </row>
    <row r="290" spans="1:8" x14ac:dyDescent="0.3">
      <c r="A290" s="10"/>
      <c r="B290" s="128"/>
      <c r="C290" s="128"/>
      <c r="D290" s="426"/>
      <c r="E290" s="426"/>
      <c r="F290" s="426"/>
      <c r="H290" s="426"/>
    </row>
    <row r="291" spans="1:8" x14ac:dyDescent="0.3">
      <c r="A291" s="10"/>
      <c r="B291" s="128"/>
      <c r="C291" s="128"/>
      <c r="D291" s="426"/>
      <c r="E291" s="426"/>
      <c r="F291" s="426"/>
      <c r="H291" s="426"/>
    </row>
    <row r="292" spans="1:8" x14ac:dyDescent="0.3">
      <c r="A292" s="10"/>
      <c r="B292" s="128"/>
      <c r="C292" s="128"/>
      <c r="D292" s="426"/>
      <c r="E292" s="426"/>
      <c r="F292" s="426"/>
      <c r="H292" s="426"/>
    </row>
    <row r="293" spans="1:8" x14ac:dyDescent="0.3">
      <c r="A293" s="10"/>
      <c r="B293" s="128"/>
      <c r="C293" s="128"/>
      <c r="D293" s="426"/>
      <c r="E293" s="426"/>
      <c r="F293" s="426"/>
      <c r="H293" s="426"/>
    </row>
    <row r="294" spans="1:8" x14ac:dyDescent="0.3">
      <c r="A294" s="10"/>
      <c r="B294" s="128"/>
      <c r="C294" s="128"/>
      <c r="D294" s="426"/>
      <c r="E294" s="426"/>
      <c r="F294" s="426"/>
      <c r="H294" s="426"/>
    </row>
    <row r="295" spans="1:8" x14ac:dyDescent="0.3">
      <c r="A295" s="10"/>
      <c r="B295" s="128"/>
      <c r="C295" s="128"/>
      <c r="D295" s="426"/>
      <c r="E295" s="426"/>
      <c r="F295" s="426"/>
      <c r="H295" s="426"/>
    </row>
    <row r="296" spans="1:8" x14ac:dyDescent="0.3">
      <c r="A296" s="10"/>
      <c r="B296" s="128"/>
      <c r="C296" s="128"/>
      <c r="D296" s="426"/>
      <c r="E296" s="426"/>
      <c r="F296" s="426"/>
      <c r="H296" s="426"/>
    </row>
    <row r="297" spans="1:8" x14ac:dyDescent="0.3">
      <c r="A297" s="10"/>
      <c r="B297" s="128"/>
      <c r="C297" s="128"/>
      <c r="D297" s="426"/>
      <c r="E297" s="426"/>
      <c r="F297" s="426"/>
      <c r="H297" s="426"/>
    </row>
    <row r="298" spans="1:8" x14ac:dyDescent="0.3">
      <c r="A298" s="10"/>
      <c r="B298" s="128"/>
      <c r="C298" s="128"/>
      <c r="D298" s="426"/>
      <c r="E298" s="426"/>
      <c r="F298" s="426"/>
      <c r="H298" s="426"/>
    </row>
    <row r="299" spans="1:8" x14ac:dyDescent="0.3">
      <c r="A299" s="10"/>
      <c r="B299" s="128"/>
      <c r="C299" s="128"/>
      <c r="D299" s="426"/>
      <c r="E299" s="426"/>
      <c r="F299" s="426"/>
      <c r="H299" s="426"/>
    </row>
    <row r="300" spans="1:8" x14ac:dyDescent="0.3">
      <c r="A300" s="10"/>
      <c r="B300" s="128"/>
      <c r="C300" s="128"/>
      <c r="D300" s="426"/>
      <c r="E300" s="426"/>
      <c r="F300" s="426"/>
      <c r="H300" s="426"/>
    </row>
    <row r="301" spans="1:8" x14ac:dyDescent="0.3">
      <c r="A301" s="10"/>
      <c r="B301" s="128"/>
      <c r="C301" s="128"/>
      <c r="D301" s="426"/>
      <c r="E301" s="426"/>
      <c r="F301" s="426"/>
      <c r="H301" s="426"/>
    </row>
    <row r="302" spans="1:8" x14ac:dyDescent="0.3">
      <c r="A302" s="10"/>
      <c r="B302" s="128"/>
      <c r="C302" s="128"/>
      <c r="D302" s="426"/>
      <c r="E302" s="426"/>
      <c r="F302" s="426"/>
      <c r="H302" s="426"/>
    </row>
    <row r="303" spans="1:8" x14ac:dyDescent="0.3">
      <c r="A303" s="10"/>
      <c r="B303" s="128"/>
      <c r="C303" s="128"/>
      <c r="D303" s="426"/>
      <c r="E303" s="426"/>
      <c r="F303" s="426"/>
      <c r="H303" s="426"/>
    </row>
    <row r="304" spans="1:8" x14ac:dyDescent="0.3">
      <c r="A304" s="10"/>
      <c r="B304" s="128"/>
      <c r="C304" s="128"/>
      <c r="D304" s="426"/>
      <c r="E304" s="426"/>
      <c r="F304" s="426"/>
      <c r="H304" s="426"/>
    </row>
    <row r="305" spans="1:8" x14ac:dyDescent="0.3">
      <c r="A305" s="10"/>
      <c r="B305" s="128"/>
      <c r="C305" s="128"/>
      <c r="D305" s="426"/>
      <c r="E305" s="426"/>
      <c r="F305" s="426"/>
      <c r="H305" s="426"/>
    </row>
    <row r="306" spans="1:8" x14ac:dyDescent="0.3">
      <c r="A306" s="10"/>
      <c r="B306" s="128"/>
      <c r="C306" s="128"/>
      <c r="D306" s="426"/>
      <c r="E306" s="426"/>
      <c r="F306" s="426"/>
      <c r="H306" s="426"/>
    </row>
    <row r="307" spans="1:8" x14ac:dyDescent="0.3">
      <c r="A307" s="10"/>
      <c r="B307" s="128"/>
      <c r="C307" s="128"/>
      <c r="D307" s="426"/>
      <c r="E307" s="426"/>
      <c r="F307" s="426"/>
      <c r="H307" s="426"/>
    </row>
    <row r="308" spans="1:8" x14ac:dyDescent="0.3">
      <c r="A308" s="10"/>
      <c r="B308" s="128"/>
      <c r="C308" s="128"/>
      <c r="D308" s="426"/>
      <c r="E308" s="426"/>
      <c r="F308" s="426"/>
      <c r="H308" s="426"/>
    </row>
    <row r="309" spans="1:8" x14ac:dyDescent="0.3">
      <c r="A309" s="10"/>
      <c r="B309" s="128"/>
      <c r="C309" s="128"/>
      <c r="D309" s="426"/>
      <c r="E309" s="426"/>
      <c r="F309" s="426"/>
      <c r="H309" s="426"/>
    </row>
    <row r="310" spans="1:8" x14ac:dyDescent="0.3">
      <c r="A310" s="10"/>
      <c r="B310" s="128"/>
      <c r="C310" s="128"/>
      <c r="D310" s="426"/>
      <c r="E310" s="426"/>
      <c r="F310" s="426"/>
      <c r="H310" s="426"/>
    </row>
    <row r="311" spans="1:8" x14ac:dyDescent="0.3">
      <c r="A311" s="10"/>
      <c r="B311" s="128"/>
      <c r="C311" s="128"/>
      <c r="D311" s="426"/>
      <c r="E311" s="426"/>
      <c r="F311" s="426"/>
      <c r="H311" s="426"/>
    </row>
    <row r="312" spans="1:8" x14ac:dyDescent="0.3">
      <c r="A312" s="10"/>
      <c r="B312" s="128"/>
      <c r="C312" s="128"/>
      <c r="D312" s="426"/>
      <c r="E312" s="426"/>
      <c r="F312" s="426"/>
      <c r="H312" s="426"/>
    </row>
    <row r="313" spans="1:8" x14ac:dyDescent="0.3">
      <c r="A313" s="10"/>
      <c r="B313" s="128"/>
      <c r="C313" s="128"/>
      <c r="D313" s="426"/>
      <c r="E313" s="426"/>
      <c r="F313" s="426"/>
      <c r="H313" s="426"/>
    </row>
    <row r="314" spans="1:8" x14ac:dyDescent="0.3">
      <c r="A314" s="10"/>
      <c r="B314" s="128"/>
      <c r="C314" s="128"/>
      <c r="D314" s="426"/>
      <c r="E314" s="426"/>
      <c r="F314" s="426"/>
      <c r="H314" s="426"/>
    </row>
    <row r="315" spans="1:8" x14ac:dyDescent="0.3">
      <c r="A315" s="10"/>
      <c r="B315" s="128"/>
      <c r="C315" s="128"/>
      <c r="D315" s="426"/>
      <c r="E315" s="426"/>
      <c r="F315" s="426"/>
      <c r="H315" s="426"/>
    </row>
    <row r="316" spans="1:8" x14ac:dyDescent="0.3">
      <c r="A316" s="10"/>
      <c r="B316" s="128"/>
      <c r="C316" s="128"/>
      <c r="D316" s="426"/>
      <c r="E316" s="426"/>
      <c r="F316" s="426"/>
      <c r="H316" s="426"/>
    </row>
    <row r="317" spans="1:8" x14ac:dyDescent="0.3">
      <c r="A317" s="10"/>
      <c r="B317" s="128"/>
      <c r="C317" s="128"/>
      <c r="D317" s="426"/>
      <c r="E317" s="426"/>
      <c r="F317" s="426"/>
      <c r="H317" s="426"/>
    </row>
    <row r="318" spans="1:8" x14ac:dyDescent="0.3">
      <c r="A318" s="10"/>
      <c r="B318" s="128"/>
      <c r="C318" s="128"/>
      <c r="D318" s="426"/>
      <c r="E318" s="426"/>
      <c r="F318" s="426"/>
      <c r="H318" s="426"/>
    </row>
    <row r="319" spans="1:8" x14ac:dyDescent="0.3">
      <c r="A319" s="10"/>
      <c r="B319" s="128"/>
      <c r="C319" s="128"/>
      <c r="D319" s="426"/>
      <c r="E319" s="426"/>
      <c r="F319" s="426"/>
      <c r="H319" s="426"/>
    </row>
    <row r="320" spans="1:8" x14ac:dyDescent="0.3">
      <c r="A320" s="10"/>
      <c r="B320" s="128"/>
      <c r="C320" s="128"/>
      <c r="D320" s="426"/>
      <c r="E320" s="426"/>
      <c r="F320" s="426"/>
      <c r="H320" s="426"/>
    </row>
    <row r="321" spans="1:8" x14ac:dyDescent="0.3">
      <c r="A321" s="10"/>
      <c r="B321" s="128"/>
      <c r="C321" s="128"/>
      <c r="D321" s="426"/>
      <c r="E321" s="426"/>
      <c r="F321" s="426"/>
      <c r="H321" s="426"/>
    </row>
    <row r="322" spans="1:8" x14ac:dyDescent="0.3">
      <c r="A322" s="10"/>
      <c r="B322" s="128"/>
      <c r="C322" s="128"/>
      <c r="D322" s="426"/>
      <c r="E322" s="426"/>
      <c r="F322" s="426"/>
      <c r="H322" s="426"/>
    </row>
    <row r="323" spans="1:8" x14ac:dyDescent="0.3">
      <c r="A323" s="10"/>
      <c r="B323" s="128"/>
      <c r="C323" s="128"/>
      <c r="D323" s="426"/>
      <c r="E323" s="426"/>
      <c r="F323" s="426"/>
      <c r="H323" s="426"/>
    </row>
    <row r="324" spans="1:8" x14ac:dyDescent="0.3">
      <c r="A324" s="10"/>
      <c r="B324" s="128"/>
      <c r="C324" s="128"/>
      <c r="D324" s="426"/>
      <c r="E324" s="426"/>
      <c r="F324" s="426"/>
      <c r="H324" s="426"/>
    </row>
    <row r="325" spans="1:8" x14ac:dyDescent="0.3">
      <c r="A325" s="10"/>
      <c r="B325" s="128"/>
      <c r="C325" s="128"/>
      <c r="D325" s="426"/>
      <c r="E325" s="426"/>
      <c r="F325" s="426"/>
      <c r="H325" s="426"/>
    </row>
    <row r="326" spans="1:8" x14ac:dyDescent="0.3">
      <c r="A326" s="10"/>
      <c r="B326" s="128"/>
      <c r="C326" s="128"/>
      <c r="D326" s="426"/>
      <c r="E326" s="426"/>
      <c r="F326" s="426"/>
      <c r="H326" s="426"/>
    </row>
    <row r="327" spans="1:8" x14ac:dyDescent="0.3">
      <c r="A327" s="10"/>
      <c r="B327" s="128"/>
      <c r="C327" s="128"/>
      <c r="D327" s="426"/>
      <c r="E327" s="426"/>
      <c r="F327" s="426"/>
      <c r="H327" s="426"/>
    </row>
    <row r="328" spans="1:8" x14ac:dyDescent="0.3">
      <c r="A328" s="10"/>
      <c r="B328" s="128"/>
      <c r="C328" s="128"/>
      <c r="D328" s="426"/>
      <c r="E328" s="426"/>
      <c r="F328" s="426"/>
      <c r="H328" s="426"/>
    </row>
    <row r="329" spans="1:8" x14ac:dyDescent="0.3">
      <c r="A329" s="10"/>
      <c r="B329" s="128"/>
      <c r="C329" s="128"/>
      <c r="D329" s="426"/>
      <c r="E329" s="426"/>
      <c r="F329" s="426"/>
      <c r="H329" s="426"/>
    </row>
    <row r="330" spans="1:8" x14ac:dyDescent="0.3">
      <c r="A330" s="10"/>
      <c r="B330" s="128"/>
      <c r="C330" s="128"/>
      <c r="D330" s="426"/>
      <c r="E330" s="426"/>
      <c r="F330" s="426"/>
      <c r="H330" s="426"/>
    </row>
    <row r="331" spans="1:8" x14ac:dyDescent="0.3">
      <c r="A331" s="10"/>
      <c r="B331" s="128"/>
      <c r="C331" s="128"/>
      <c r="D331" s="426"/>
      <c r="E331" s="426"/>
      <c r="F331" s="426"/>
      <c r="H331" s="426"/>
    </row>
    <row r="332" spans="1:8" x14ac:dyDescent="0.3">
      <c r="A332" s="10"/>
      <c r="B332" s="128"/>
      <c r="C332" s="128"/>
      <c r="D332" s="426"/>
      <c r="E332" s="426"/>
      <c r="F332" s="426"/>
      <c r="H332" s="426"/>
    </row>
    <row r="333" spans="1:8" x14ac:dyDescent="0.3">
      <c r="A333" s="10"/>
      <c r="B333" s="128"/>
      <c r="C333" s="128"/>
      <c r="D333" s="426"/>
      <c r="E333" s="426"/>
      <c r="F333" s="426"/>
      <c r="H333" s="426"/>
    </row>
    <row r="334" spans="1:8" x14ac:dyDescent="0.3">
      <c r="A334" s="10"/>
      <c r="B334" s="128"/>
      <c r="C334" s="128"/>
      <c r="D334" s="426"/>
      <c r="E334" s="426"/>
      <c r="F334" s="426"/>
      <c r="H334" s="426"/>
    </row>
    <row r="335" spans="1:8" x14ac:dyDescent="0.3">
      <c r="A335" s="10"/>
      <c r="B335" s="128"/>
      <c r="C335" s="128"/>
      <c r="D335" s="426"/>
      <c r="E335" s="426"/>
      <c r="F335" s="426"/>
      <c r="H335" s="426"/>
    </row>
    <row r="336" spans="1:8" x14ac:dyDescent="0.3">
      <c r="A336" s="10"/>
      <c r="B336" s="128"/>
      <c r="C336" s="128"/>
      <c r="D336" s="426"/>
      <c r="E336" s="426"/>
      <c r="F336" s="426"/>
      <c r="H336" s="426"/>
    </row>
    <row r="337" spans="1:8" x14ac:dyDescent="0.3">
      <c r="A337" s="10"/>
      <c r="B337" s="128"/>
      <c r="C337" s="128"/>
      <c r="D337" s="426"/>
      <c r="E337" s="426"/>
      <c r="F337" s="426"/>
      <c r="H337" s="426"/>
    </row>
    <row r="338" spans="1:8" x14ac:dyDescent="0.3">
      <c r="A338" s="10"/>
      <c r="B338" s="128"/>
      <c r="C338" s="128"/>
      <c r="D338" s="426"/>
      <c r="E338" s="426"/>
      <c r="F338" s="426"/>
      <c r="H338" s="426"/>
    </row>
    <row r="339" spans="1:8" x14ac:dyDescent="0.3">
      <c r="A339" s="10"/>
      <c r="B339" s="128"/>
      <c r="C339" s="128"/>
      <c r="D339" s="426"/>
      <c r="E339" s="426"/>
      <c r="F339" s="426"/>
      <c r="H339" s="426"/>
    </row>
    <row r="340" spans="1:8" x14ac:dyDescent="0.3">
      <c r="A340" s="10"/>
      <c r="B340" s="128"/>
      <c r="C340" s="128"/>
      <c r="D340" s="426"/>
      <c r="E340" s="426"/>
      <c r="F340" s="426"/>
      <c r="H340" s="426"/>
    </row>
    <row r="341" spans="1:8" x14ac:dyDescent="0.3">
      <c r="A341" s="10"/>
      <c r="B341" s="128"/>
      <c r="C341" s="128"/>
      <c r="D341" s="426"/>
      <c r="E341" s="426"/>
      <c r="F341" s="426"/>
      <c r="H341" s="426"/>
    </row>
    <row r="342" spans="1:8" x14ac:dyDescent="0.3">
      <c r="A342" s="10"/>
      <c r="B342" s="128"/>
      <c r="C342" s="128"/>
      <c r="D342" s="426"/>
      <c r="E342" s="426"/>
      <c r="F342" s="426"/>
      <c r="H342" s="426"/>
    </row>
    <row r="343" spans="1:8" x14ac:dyDescent="0.3">
      <c r="A343" s="10"/>
      <c r="B343" s="128"/>
      <c r="C343" s="128"/>
      <c r="D343" s="426"/>
      <c r="E343" s="426"/>
      <c r="F343" s="426"/>
      <c r="H343" s="426"/>
    </row>
    <row r="344" spans="1:8" x14ac:dyDescent="0.3">
      <c r="A344" s="10"/>
      <c r="B344" s="128"/>
      <c r="C344" s="128"/>
      <c r="D344" s="426"/>
      <c r="E344" s="426"/>
      <c r="F344" s="426"/>
      <c r="H344" s="426"/>
    </row>
    <row r="345" spans="1:8" x14ac:dyDescent="0.3">
      <c r="A345" s="10"/>
      <c r="B345" s="128"/>
      <c r="C345" s="128"/>
      <c r="D345" s="426"/>
      <c r="E345" s="426"/>
      <c r="F345" s="426"/>
      <c r="H345" s="426"/>
    </row>
    <row r="346" spans="1:8" x14ac:dyDescent="0.3">
      <c r="A346" s="10"/>
      <c r="B346" s="128"/>
      <c r="C346" s="128"/>
      <c r="D346" s="426"/>
      <c r="E346" s="426"/>
      <c r="F346" s="426"/>
      <c r="H346" s="426"/>
    </row>
    <row r="347" spans="1:8" x14ac:dyDescent="0.3">
      <c r="A347" s="10"/>
      <c r="B347" s="128"/>
      <c r="C347" s="128"/>
      <c r="D347" s="426"/>
      <c r="E347" s="426"/>
      <c r="F347" s="426"/>
      <c r="H347" s="426"/>
    </row>
    <row r="348" spans="1:8" x14ac:dyDescent="0.3">
      <c r="A348" s="10"/>
      <c r="B348" s="128"/>
      <c r="C348" s="128"/>
      <c r="D348" s="426"/>
      <c r="E348" s="426"/>
      <c r="F348" s="426"/>
      <c r="H348" s="426"/>
    </row>
    <row r="349" spans="1:8" x14ac:dyDescent="0.3">
      <c r="A349" s="10"/>
      <c r="B349" s="128"/>
      <c r="C349" s="128"/>
      <c r="D349" s="426"/>
      <c r="E349" s="426"/>
      <c r="F349" s="426"/>
      <c r="H349" s="426"/>
    </row>
    <row r="350" spans="1:8" x14ac:dyDescent="0.3">
      <c r="A350" s="10"/>
      <c r="B350" s="128"/>
      <c r="C350" s="128"/>
      <c r="D350" s="426"/>
      <c r="E350" s="426"/>
      <c r="F350" s="426"/>
      <c r="H350" s="426"/>
    </row>
    <row r="351" spans="1:8" x14ac:dyDescent="0.3">
      <c r="A351" s="10"/>
      <c r="B351" s="128"/>
      <c r="C351" s="128"/>
      <c r="D351" s="426"/>
      <c r="E351" s="426"/>
      <c r="F351" s="426"/>
      <c r="H351" s="426"/>
    </row>
    <row r="352" spans="1:8" x14ac:dyDescent="0.3">
      <c r="A352" s="10"/>
      <c r="B352" s="128"/>
      <c r="C352" s="128"/>
      <c r="D352" s="426"/>
      <c r="E352" s="426"/>
      <c r="F352" s="426"/>
      <c r="H352" s="426"/>
    </row>
    <row r="353" spans="1:8" x14ac:dyDescent="0.3">
      <c r="A353" s="10"/>
      <c r="B353" s="128"/>
      <c r="C353" s="128"/>
      <c r="D353" s="426"/>
      <c r="E353" s="426"/>
      <c r="F353" s="426"/>
      <c r="H353" s="426"/>
    </row>
    <row r="354" spans="1:8" x14ac:dyDescent="0.3">
      <c r="A354" s="10"/>
      <c r="B354" s="128"/>
      <c r="C354" s="128"/>
      <c r="D354" s="426"/>
      <c r="E354" s="426"/>
      <c r="F354" s="426"/>
      <c r="H354" s="426"/>
    </row>
    <row r="355" spans="1:8" x14ac:dyDescent="0.3">
      <c r="A355" s="10"/>
      <c r="B355" s="128"/>
      <c r="C355" s="128"/>
      <c r="D355" s="426"/>
      <c r="E355" s="426"/>
      <c r="F355" s="426"/>
      <c r="H355" s="426"/>
    </row>
    <row r="356" spans="1:8" x14ac:dyDescent="0.3">
      <c r="A356" s="10"/>
      <c r="B356" s="128"/>
      <c r="C356" s="128"/>
      <c r="D356" s="426"/>
      <c r="E356" s="426"/>
      <c r="F356" s="426"/>
      <c r="H356" s="426"/>
    </row>
    <row r="357" spans="1:8" x14ac:dyDescent="0.3">
      <c r="A357" s="10"/>
      <c r="B357" s="128"/>
      <c r="C357" s="128"/>
      <c r="D357" s="426"/>
      <c r="E357" s="426"/>
      <c r="F357" s="426"/>
      <c r="H357" s="426"/>
    </row>
    <row r="358" spans="1:8" x14ac:dyDescent="0.3">
      <c r="A358" s="10"/>
      <c r="B358" s="128"/>
      <c r="C358" s="128"/>
      <c r="D358" s="426"/>
      <c r="E358" s="426"/>
      <c r="F358" s="426"/>
      <c r="H358" s="426"/>
    </row>
    <row r="359" spans="1:8" x14ac:dyDescent="0.3">
      <c r="A359" s="10"/>
      <c r="B359" s="128"/>
      <c r="C359" s="128"/>
      <c r="D359" s="426"/>
      <c r="E359" s="426"/>
      <c r="F359" s="426"/>
      <c r="H359" s="426"/>
    </row>
    <row r="360" spans="1:8" x14ac:dyDescent="0.3">
      <c r="A360" s="10"/>
      <c r="B360" s="128"/>
      <c r="C360" s="128"/>
      <c r="D360" s="426"/>
      <c r="E360" s="426"/>
      <c r="F360" s="426"/>
      <c r="H360" s="426"/>
    </row>
    <row r="361" spans="1:8" x14ac:dyDescent="0.3">
      <c r="A361" s="10"/>
      <c r="B361" s="128"/>
      <c r="C361" s="128"/>
      <c r="D361" s="426"/>
      <c r="E361" s="426"/>
      <c r="F361" s="426"/>
      <c r="H361" s="426"/>
    </row>
    <row r="362" spans="1:8" x14ac:dyDescent="0.3">
      <c r="A362" s="10"/>
      <c r="B362" s="128"/>
      <c r="C362" s="128"/>
      <c r="D362" s="426"/>
      <c r="E362" s="426"/>
      <c r="F362" s="426"/>
      <c r="H362" s="426"/>
    </row>
    <row r="363" spans="1:8" x14ac:dyDescent="0.3">
      <c r="A363" s="10"/>
      <c r="B363" s="128"/>
      <c r="C363" s="128"/>
      <c r="D363" s="426"/>
      <c r="E363" s="426"/>
      <c r="F363" s="426"/>
      <c r="H363" s="426"/>
    </row>
    <row r="364" spans="1:8" x14ac:dyDescent="0.3">
      <c r="A364" s="10"/>
      <c r="B364" s="128"/>
      <c r="C364" s="128"/>
      <c r="D364" s="426"/>
      <c r="E364" s="426"/>
      <c r="F364" s="426"/>
      <c r="H364" s="426"/>
    </row>
    <row r="365" spans="1:8" x14ac:dyDescent="0.3">
      <c r="A365" s="10"/>
      <c r="B365" s="128"/>
      <c r="C365" s="128"/>
      <c r="D365" s="426"/>
      <c r="E365" s="426"/>
      <c r="F365" s="426"/>
      <c r="H365" s="426"/>
    </row>
    <row r="366" spans="1:8" x14ac:dyDescent="0.3">
      <c r="A366" s="10"/>
      <c r="B366" s="128"/>
      <c r="C366" s="128"/>
      <c r="D366" s="426"/>
      <c r="E366" s="426"/>
      <c r="F366" s="426"/>
      <c r="H366" s="426"/>
    </row>
    <row r="367" spans="1:8" x14ac:dyDescent="0.3">
      <c r="A367" s="10"/>
      <c r="B367" s="128"/>
      <c r="C367" s="128"/>
      <c r="D367" s="426"/>
      <c r="E367" s="426"/>
      <c r="F367" s="426"/>
      <c r="H367" s="426"/>
    </row>
    <row r="368" spans="1:8" x14ac:dyDescent="0.3">
      <c r="A368" s="10"/>
      <c r="B368" s="128"/>
      <c r="C368" s="128"/>
      <c r="D368" s="426"/>
      <c r="E368" s="426"/>
      <c r="F368" s="426"/>
      <c r="H368" s="426"/>
    </row>
    <row r="369" spans="1:8" x14ac:dyDescent="0.3">
      <c r="A369" s="10"/>
      <c r="B369" s="128"/>
      <c r="C369" s="128"/>
      <c r="D369" s="426"/>
      <c r="E369" s="426"/>
      <c r="F369" s="426"/>
      <c r="H369" s="426"/>
    </row>
    <row r="370" spans="1:8" x14ac:dyDescent="0.3">
      <c r="A370" s="10"/>
      <c r="B370" s="128"/>
      <c r="C370" s="128"/>
      <c r="D370" s="426"/>
      <c r="E370" s="426"/>
      <c r="F370" s="426"/>
      <c r="H370" s="426"/>
    </row>
    <row r="371" spans="1:8" x14ac:dyDescent="0.3">
      <c r="A371" s="10"/>
      <c r="B371" s="128"/>
      <c r="C371" s="128"/>
      <c r="D371" s="426"/>
      <c r="E371" s="426"/>
      <c r="F371" s="426"/>
      <c r="H371" s="426"/>
    </row>
    <row r="372" spans="1:8" x14ac:dyDescent="0.3">
      <c r="A372" s="10"/>
      <c r="B372" s="128"/>
      <c r="C372" s="128"/>
      <c r="D372" s="426"/>
      <c r="E372" s="426"/>
      <c r="F372" s="426"/>
      <c r="H372" s="426"/>
    </row>
    <row r="373" spans="1:8" x14ac:dyDescent="0.3">
      <c r="A373" s="10"/>
      <c r="B373" s="128"/>
      <c r="C373" s="128"/>
      <c r="D373" s="426"/>
      <c r="E373" s="426"/>
      <c r="F373" s="426"/>
      <c r="H373" s="426"/>
    </row>
    <row r="374" spans="1:8" x14ac:dyDescent="0.3">
      <c r="A374" s="10"/>
      <c r="B374" s="128"/>
      <c r="C374" s="128"/>
      <c r="D374" s="426"/>
      <c r="E374" s="426"/>
      <c r="F374" s="426"/>
      <c r="H374" s="426"/>
    </row>
    <row r="375" spans="1:8" x14ac:dyDescent="0.3">
      <c r="A375" s="10"/>
      <c r="B375" s="128"/>
      <c r="C375" s="128"/>
      <c r="D375" s="426"/>
      <c r="E375" s="426"/>
      <c r="F375" s="426"/>
      <c r="H375" s="426"/>
    </row>
    <row r="376" spans="1:8" x14ac:dyDescent="0.3">
      <c r="A376" s="10"/>
      <c r="B376" s="128"/>
      <c r="C376" s="128"/>
      <c r="D376" s="426"/>
      <c r="E376" s="426"/>
      <c r="F376" s="426"/>
      <c r="H376" s="426"/>
    </row>
    <row r="377" spans="1:8" x14ac:dyDescent="0.3">
      <c r="A377" s="10"/>
      <c r="B377" s="128"/>
      <c r="C377" s="128"/>
      <c r="D377" s="426"/>
      <c r="E377" s="426"/>
      <c r="F377" s="426"/>
      <c r="H377" s="426"/>
    </row>
    <row r="378" spans="1:8" x14ac:dyDescent="0.3">
      <c r="A378" s="10"/>
      <c r="B378" s="128"/>
      <c r="C378" s="128"/>
      <c r="D378" s="426"/>
      <c r="E378" s="426"/>
      <c r="F378" s="426"/>
      <c r="H378" s="426"/>
    </row>
    <row r="379" spans="1:8" x14ac:dyDescent="0.3">
      <c r="A379" s="10"/>
      <c r="B379" s="128"/>
      <c r="C379" s="128"/>
      <c r="D379" s="426"/>
      <c r="E379" s="426"/>
      <c r="F379" s="426"/>
      <c r="H379" s="426"/>
    </row>
    <row r="380" spans="1:8" x14ac:dyDescent="0.3">
      <c r="A380" s="10"/>
      <c r="B380" s="128"/>
      <c r="C380" s="128"/>
      <c r="D380" s="426"/>
      <c r="E380" s="426"/>
      <c r="F380" s="426"/>
      <c r="H380" s="426"/>
    </row>
    <row r="381" spans="1:8" x14ac:dyDescent="0.3">
      <c r="A381" s="10"/>
      <c r="B381" s="128"/>
      <c r="C381" s="128"/>
      <c r="D381" s="426"/>
      <c r="E381" s="426"/>
      <c r="F381" s="426"/>
      <c r="H381" s="426"/>
    </row>
    <row r="382" spans="1:8" x14ac:dyDescent="0.3">
      <c r="A382" s="10"/>
      <c r="B382" s="128"/>
      <c r="C382" s="128"/>
      <c r="D382" s="426"/>
      <c r="E382" s="426"/>
      <c r="F382" s="426"/>
      <c r="H382" s="426"/>
    </row>
    <row r="383" spans="1:8" x14ac:dyDescent="0.3">
      <c r="A383" s="10"/>
      <c r="B383" s="128"/>
      <c r="C383" s="128"/>
      <c r="D383" s="426"/>
      <c r="E383" s="426"/>
      <c r="F383" s="426"/>
      <c r="H383" s="426"/>
    </row>
    <row r="384" spans="1:8" x14ac:dyDescent="0.3">
      <c r="A384" s="10"/>
      <c r="B384" s="128"/>
      <c r="C384" s="128"/>
      <c r="D384" s="426"/>
      <c r="E384" s="426"/>
      <c r="F384" s="426"/>
      <c r="H384" s="426"/>
    </row>
    <row r="385" spans="1:8" x14ac:dyDescent="0.3">
      <c r="A385" s="10"/>
      <c r="B385" s="128"/>
      <c r="C385" s="128"/>
      <c r="D385" s="426"/>
      <c r="E385" s="426"/>
      <c r="F385" s="426"/>
      <c r="H385" s="426"/>
    </row>
    <row r="386" spans="1:8" x14ac:dyDescent="0.3">
      <c r="A386" s="10"/>
      <c r="B386" s="128"/>
      <c r="C386" s="128"/>
      <c r="D386" s="426"/>
      <c r="E386" s="426"/>
      <c r="F386" s="426"/>
      <c r="H386" s="426"/>
    </row>
    <row r="387" spans="1:8" x14ac:dyDescent="0.3">
      <c r="A387" s="10"/>
      <c r="B387" s="128"/>
      <c r="C387" s="128"/>
      <c r="D387" s="426"/>
      <c r="E387" s="426"/>
      <c r="F387" s="426"/>
      <c r="H387" s="426"/>
    </row>
    <row r="388" spans="1:8" x14ac:dyDescent="0.3">
      <c r="A388" s="10"/>
      <c r="B388" s="128"/>
      <c r="C388" s="128"/>
      <c r="D388" s="426"/>
      <c r="E388" s="426"/>
      <c r="F388" s="426"/>
      <c r="H388" s="426"/>
    </row>
    <row r="389" spans="1:8" x14ac:dyDescent="0.3">
      <c r="A389" s="10"/>
      <c r="B389" s="128"/>
      <c r="C389" s="128"/>
      <c r="D389" s="426"/>
      <c r="E389" s="426"/>
      <c r="F389" s="426"/>
      <c r="H389" s="426"/>
    </row>
    <row r="390" spans="1:8" x14ac:dyDescent="0.3">
      <c r="A390" s="10"/>
      <c r="B390" s="128"/>
      <c r="C390" s="128"/>
      <c r="D390" s="426"/>
      <c r="E390" s="426"/>
      <c r="F390" s="426"/>
      <c r="H390" s="426"/>
    </row>
    <row r="391" spans="1:8" x14ac:dyDescent="0.3">
      <c r="A391" s="10"/>
      <c r="B391" s="128"/>
      <c r="C391" s="128"/>
      <c r="D391" s="426"/>
      <c r="E391" s="426"/>
      <c r="F391" s="426"/>
      <c r="H391" s="426"/>
    </row>
    <row r="392" spans="1:8" x14ac:dyDescent="0.3">
      <c r="A392" s="10"/>
      <c r="B392" s="128"/>
      <c r="C392" s="128"/>
      <c r="D392" s="426"/>
      <c r="E392" s="426"/>
      <c r="F392" s="426"/>
      <c r="H392" s="426"/>
    </row>
    <row r="393" spans="1:8" x14ac:dyDescent="0.3">
      <c r="A393" s="10"/>
      <c r="B393" s="128"/>
      <c r="C393" s="128"/>
      <c r="D393" s="426"/>
      <c r="E393" s="426"/>
      <c r="F393" s="426"/>
      <c r="H393" s="426"/>
    </row>
    <row r="394" spans="1:8" x14ac:dyDescent="0.3">
      <c r="A394" s="10"/>
      <c r="B394" s="128"/>
      <c r="C394" s="128"/>
      <c r="D394" s="426"/>
      <c r="E394" s="426"/>
      <c r="F394" s="426"/>
      <c r="H394" s="426"/>
    </row>
    <row r="395" spans="1:8" x14ac:dyDescent="0.3">
      <c r="A395" s="10"/>
      <c r="B395" s="128"/>
      <c r="C395" s="128"/>
      <c r="D395" s="426"/>
      <c r="E395" s="426"/>
      <c r="F395" s="426"/>
      <c r="H395" s="426"/>
    </row>
    <row r="396" spans="1:8" x14ac:dyDescent="0.3">
      <c r="A396" s="10"/>
      <c r="B396" s="128"/>
      <c r="C396" s="128"/>
      <c r="D396" s="426"/>
      <c r="E396" s="426"/>
      <c r="F396" s="426"/>
      <c r="H396" s="426"/>
    </row>
    <row r="397" spans="1:8" x14ac:dyDescent="0.3">
      <c r="A397" s="10"/>
      <c r="B397" s="128"/>
      <c r="C397" s="128"/>
      <c r="D397" s="426"/>
      <c r="E397" s="426"/>
      <c r="F397" s="426"/>
      <c r="H397" s="426"/>
    </row>
    <row r="398" spans="1:8" x14ac:dyDescent="0.3">
      <c r="A398" s="10"/>
      <c r="B398" s="128"/>
      <c r="C398" s="128"/>
      <c r="D398" s="426"/>
      <c r="E398" s="426"/>
      <c r="F398" s="426"/>
      <c r="H398" s="426"/>
    </row>
    <row r="399" spans="1:8" x14ac:dyDescent="0.3">
      <c r="A399" s="10"/>
      <c r="B399" s="128"/>
      <c r="C399" s="128"/>
      <c r="D399" s="426"/>
      <c r="E399" s="426"/>
      <c r="F399" s="426"/>
      <c r="H399" s="426"/>
    </row>
    <row r="400" spans="1:8" x14ac:dyDescent="0.3">
      <c r="A400" s="10"/>
      <c r="B400" s="128"/>
      <c r="C400" s="128"/>
      <c r="D400" s="426"/>
      <c r="E400" s="426"/>
      <c r="F400" s="426"/>
      <c r="H400" s="426"/>
    </row>
    <row r="401" spans="1:8" x14ac:dyDescent="0.3">
      <c r="A401" s="10"/>
      <c r="B401" s="128"/>
      <c r="C401" s="128"/>
      <c r="D401" s="426"/>
      <c r="E401" s="426"/>
      <c r="F401" s="426"/>
      <c r="H401" s="426"/>
    </row>
    <row r="402" spans="1:8" x14ac:dyDescent="0.3">
      <c r="A402" s="10"/>
      <c r="B402" s="128"/>
      <c r="C402" s="128"/>
      <c r="D402" s="426"/>
      <c r="E402" s="426"/>
      <c r="F402" s="426"/>
      <c r="H402" s="426"/>
    </row>
    <row r="403" spans="1:8" x14ac:dyDescent="0.3">
      <c r="A403" s="10"/>
      <c r="B403" s="128"/>
      <c r="C403" s="128"/>
      <c r="D403" s="426"/>
      <c r="E403" s="426"/>
      <c r="F403" s="426"/>
      <c r="H403" s="426"/>
    </row>
    <row r="404" spans="1:8" x14ac:dyDescent="0.3">
      <c r="A404" s="10"/>
      <c r="B404" s="128"/>
      <c r="C404" s="128"/>
      <c r="D404" s="426"/>
      <c r="E404" s="426"/>
      <c r="F404" s="426"/>
      <c r="H404" s="426"/>
    </row>
    <row r="405" spans="1:8" x14ac:dyDescent="0.3">
      <c r="A405" s="10"/>
      <c r="B405" s="128"/>
      <c r="C405" s="128"/>
      <c r="D405" s="426"/>
      <c r="E405" s="426"/>
      <c r="F405" s="426"/>
      <c r="H405" s="426"/>
    </row>
    <row r="406" spans="1:8" x14ac:dyDescent="0.3">
      <c r="A406" s="10"/>
      <c r="B406" s="128"/>
      <c r="C406" s="128"/>
      <c r="D406" s="426"/>
      <c r="E406" s="426"/>
      <c r="F406" s="426"/>
      <c r="H406" s="426"/>
    </row>
    <row r="407" spans="1:8" x14ac:dyDescent="0.3">
      <c r="A407" s="10"/>
      <c r="B407" s="128"/>
      <c r="C407" s="128"/>
      <c r="D407" s="426"/>
      <c r="E407" s="426"/>
      <c r="F407" s="426"/>
      <c r="H407" s="426"/>
    </row>
    <row r="408" spans="1:8" x14ac:dyDescent="0.3">
      <c r="A408" s="10"/>
      <c r="B408" s="128"/>
      <c r="C408" s="128"/>
      <c r="D408" s="426"/>
      <c r="E408" s="426"/>
      <c r="F408" s="426"/>
      <c r="H408" s="426"/>
    </row>
    <row r="409" spans="1:8" x14ac:dyDescent="0.3">
      <c r="A409" s="10"/>
      <c r="B409" s="128"/>
      <c r="C409" s="128"/>
      <c r="D409" s="426"/>
      <c r="E409" s="426"/>
      <c r="F409" s="426"/>
      <c r="H409" s="426"/>
    </row>
    <row r="410" spans="1:8" x14ac:dyDescent="0.3">
      <c r="A410" s="10"/>
      <c r="B410" s="128"/>
      <c r="C410" s="128"/>
      <c r="D410" s="426"/>
      <c r="E410" s="426"/>
      <c r="F410" s="426"/>
      <c r="H410" s="426"/>
    </row>
    <row r="411" spans="1:8" x14ac:dyDescent="0.3">
      <c r="A411" s="10"/>
      <c r="B411" s="128"/>
      <c r="C411" s="128"/>
      <c r="D411" s="426"/>
      <c r="E411" s="426"/>
      <c r="F411" s="426"/>
      <c r="H411" s="426"/>
    </row>
    <row r="412" spans="1:8" x14ac:dyDescent="0.3">
      <c r="A412" s="10"/>
      <c r="B412" s="128"/>
      <c r="C412" s="128"/>
      <c r="D412" s="426"/>
      <c r="E412" s="426"/>
      <c r="F412" s="426"/>
      <c r="H412" s="426"/>
    </row>
    <row r="413" spans="1:8" x14ac:dyDescent="0.3">
      <c r="A413" s="10"/>
      <c r="B413" s="128"/>
      <c r="C413" s="128"/>
      <c r="D413" s="426"/>
      <c r="E413" s="426"/>
      <c r="F413" s="426"/>
      <c r="H413" s="426"/>
    </row>
    <row r="414" spans="1:8" x14ac:dyDescent="0.3">
      <c r="A414" s="10"/>
      <c r="B414" s="128"/>
      <c r="C414" s="128"/>
      <c r="D414" s="426"/>
      <c r="E414" s="426"/>
      <c r="F414" s="426"/>
      <c r="H414" s="426"/>
    </row>
    <row r="415" spans="1:8" x14ac:dyDescent="0.3">
      <c r="A415" s="10"/>
      <c r="B415" s="128"/>
      <c r="C415" s="128"/>
      <c r="D415" s="426"/>
      <c r="E415" s="426"/>
      <c r="F415" s="426"/>
      <c r="H415" s="426"/>
    </row>
    <row r="416" spans="1:8" x14ac:dyDescent="0.3">
      <c r="A416" s="10"/>
      <c r="B416" s="128"/>
      <c r="C416" s="128"/>
      <c r="D416" s="426"/>
      <c r="E416" s="426"/>
      <c r="F416" s="426"/>
      <c r="H416" s="426"/>
    </row>
    <row r="417" spans="1:8" x14ac:dyDescent="0.3">
      <c r="A417" s="10"/>
      <c r="B417" s="128"/>
      <c r="C417" s="128"/>
      <c r="D417" s="426"/>
      <c r="E417" s="426"/>
      <c r="F417" s="426"/>
      <c r="H417" s="426"/>
    </row>
    <row r="418" spans="1:8" x14ac:dyDescent="0.3">
      <c r="A418" s="10"/>
      <c r="B418" s="128"/>
      <c r="C418" s="128"/>
      <c r="D418" s="426"/>
      <c r="E418" s="426"/>
      <c r="F418" s="426"/>
      <c r="H418" s="426"/>
    </row>
    <row r="419" spans="1:8" x14ac:dyDescent="0.3">
      <c r="A419" s="10"/>
      <c r="B419" s="128"/>
      <c r="C419" s="128"/>
      <c r="D419" s="426"/>
      <c r="E419" s="426"/>
      <c r="F419" s="426"/>
      <c r="H419" s="426"/>
    </row>
    <row r="420" spans="1:8" x14ac:dyDescent="0.3">
      <c r="A420" s="10"/>
      <c r="B420" s="128"/>
      <c r="C420" s="128"/>
      <c r="D420" s="426"/>
      <c r="E420" s="426"/>
      <c r="F420" s="426"/>
      <c r="H420" s="426"/>
    </row>
    <row r="421" spans="1:8" x14ac:dyDescent="0.3">
      <c r="A421" s="10"/>
      <c r="B421" s="128"/>
      <c r="C421" s="128"/>
      <c r="D421" s="426"/>
      <c r="E421" s="426"/>
      <c r="F421" s="426"/>
      <c r="H421" s="426"/>
    </row>
    <row r="422" spans="1:8" x14ac:dyDescent="0.3">
      <c r="A422" s="10"/>
      <c r="B422" s="128"/>
      <c r="C422" s="128"/>
      <c r="D422" s="426"/>
      <c r="E422" s="426"/>
      <c r="F422" s="426"/>
      <c r="H422" s="426"/>
    </row>
    <row r="423" spans="1:8" x14ac:dyDescent="0.3">
      <c r="A423" s="10"/>
      <c r="B423" s="128"/>
      <c r="C423" s="128"/>
      <c r="D423" s="426"/>
      <c r="E423" s="426"/>
      <c r="F423" s="426"/>
      <c r="H423" s="426"/>
    </row>
    <row r="424" spans="1:8" x14ac:dyDescent="0.3">
      <c r="A424" s="10"/>
      <c r="B424" s="128"/>
      <c r="C424" s="128"/>
      <c r="D424" s="426"/>
      <c r="E424" s="426"/>
      <c r="F424" s="426"/>
      <c r="H424" s="426"/>
    </row>
    <row r="425" spans="1:8" x14ac:dyDescent="0.3">
      <c r="A425" s="10"/>
      <c r="B425" s="128"/>
      <c r="C425" s="128"/>
      <c r="D425" s="426"/>
      <c r="E425" s="426"/>
      <c r="F425" s="426"/>
      <c r="H425" s="426"/>
    </row>
    <row r="426" spans="1:8" x14ac:dyDescent="0.3">
      <c r="A426" s="10"/>
      <c r="B426" s="128"/>
      <c r="C426" s="128"/>
      <c r="D426" s="426"/>
      <c r="E426" s="426"/>
      <c r="F426" s="426"/>
      <c r="H426" s="426"/>
    </row>
    <row r="427" spans="1:8" x14ac:dyDescent="0.3">
      <c r="A427" s="10"/>
      <c r="B427" s="128"/>
      <c r="C427" s="128"/>
      <c r="D427" s="426"/>
      <c r="E427" s="426"/>
      <c r="F427" s="426"/>
      <c r="H427" s="426"/>
    </row>
    <row r="428" spans="1:8" x14ac:dyDescent="0.3">
      <c r="A428" s="10"/>
      <c r="B428" s="128"/>
      <c r="C428" s="128"/>
      <c r="D428" s="426"/>
      <c r="E428" s="426"/>
      <c r="F428" s="426"/>
      <c r="H428" s="426"/>
    </row>
    <row r="429" spans="1:8" x14ac:dyDescent="0.3">
      <c r="A429" s="10"/>
      <c r="B429" s="128"/>
      <c r="C429" s="128"/>
      <c r="D429" s="426"/>
      <c r="E429" s="426"/>
      <c r="F429" s="426"/>
      <c r="H429" s="426"/>
    </row>
    <row r="430" spans="1:8" x14ac:dyDescent="0.3">
      <c r="A430" s="10"/>
      <c r="B430" s="128"/>
      <c r="C430" s="128"/>
      <c r="D430" s="426"/>
      <c r="E430" s="426"/>
      <c r="F430" s="426"/>
      <c r="H430" s="426"/>
    </row>
    <row r="431" spans="1:8" x14ac:dyDescent="0.3">
      <c r="A431" s="10"/>
      <c r="B431" s="128"/>
      <c r="C431" s="128"/>
      <c r="D431" s="426"/>
      <c r="E431" s="426"/>
      <c r="F431" s="426"/>
      <c r="H431" s="426"/>
    </row>
    <row r="432" spans="1:8" x14ac:dyDescent="0.3">
      <c r="A432" s="10"/>
      <c r="B432" s="128"/>
      <c r="C432" s="128"/>
      <c r="D432" s="426"/>
      <c r="E432" s="426"/>
      <c r="F432" s="426"/>
      <c r="H432" s="426"/>
    </row>
    <row r="433" spans="1:8" x14ac:dyDescent="0.3">
      <c r="A433" s="10"/>
      <c r="B433" s="128"/>
      <c r="C433" s="128"/>
      <c r="D433" s="426"/>
      <c r="E433" s="426"/>
      <c r="F433" s="426"/>
      <c r="H433" s="426"/>
    </row>
    <row r="434" spans="1:8" x14ac:dyDescent="0.3">
      <c r="A434" s="10"/>
      <c r="B434" s="128"/>
      <c r="C434" s="128"/>
      <c r="D434" s="426"/>
      <c r="E434" s="426"/>
      <c r="F434" s="426"/>
      <c r="H434" s="426"/>
    </row>
    <row r="435" spans="1:8" x14ac:dyDescent="0.3">
      <c r="A435" s="10"/>
      <c r="B435" s="128"/>
      <c r="C435" s="128"/>
      <c r="D435" s="426"/>
      <c r="E435" s="426"/>
      <c r="F435" s="426"/>
      <c r="H435" s="426"/>
    </row>
    <row r="436" spans="1:8" x14ac:dyDescent="0.3">
      <c r="A436" s="10"/>
      <c r="B436" s="128"/>
      <c r="C436" s="128"/>
      <c r="D436" s="426"/>
      <c r="E436" s="426"/>
      <c r="F436" s="426"/>
      <c r="H436" s="426"/>
    </row>
    <row r="437" spans="1:8" x14ac:dyDescent="0.3">
      <c r="A437" s="10"/>
      <c r="B437" s="128"/>
      <c r="C437" s="128"/>
      <c r="D437" s="426"/>
      <c r="E437" s="426"/>
      <c r="F437" s="426"/>
      <c r="H437" s="426"/>
    </row>
    <row r="438" spans="1:8" x14ac:dyDescent="0.3">
      <c r="A438" s="10"/>
      <c r="B438" s="128"/>
      <c r="C438" s="128"/>
      <c r="D438" s="426"/>
      <c r="E438" s="426"/>
      <c r="F438" s="426"/>
      <c r="H438" s="426"/>
    </row>
    <row r="439" spans="1:8" x14ac:dyDescent="0.3">
      <c r="A439" s="10"/>
      <c r="B439" s="128"/>
      <c r="C439" s="128"/>
      <c r="D439" s="426"/>
      <c r="E439" s="426"/>
      <c r="F439" s="426"/>
      <c r="H439" s="426"/>
    </row>
    <row r="440" spans="1:8" x14ac:dyDescent="0.3">
      <c r="A440" s="10"/>
      <c r="B440" s="128"/>
      <c r="C440" s="128"/>
      <c r="D440" s="426"/>
      <c r="E440" s="426"/>
      <c r="F440" s="426"/>
      <c r="H440" s="426"/>
    </row>
    <row r="441" spans="1:8" x14ac:dyDescent="0.3">
      <c r="A441" s="10"/>
      <c r="B441" s="128"/>
      <c r="C441" s="128"/>
      <c r="D441" s="426"/>
      <c r="E441" s="426"/>
      <c r="F441" s="426"/>
      <c r="H441" s="426"/>
    </row>
    <row r="442" spans="1:8" x14ac:dyDescent="0.3">
      <c r="A442" s="10"/>
      <c r="B442" s="128"/>
      <c r="C442" s="128"/>
      <c r="D442" s="426"/>
      <c r="E442" s="426"/>
      <c r="F442" s="426"/>
      <c r="H442" s="426"/>
    </row>
    <row r="443" spans="1:8" x14ac:dyDescent="0.3">
      <c r="A443" s="10"/>
      <c r="B443" s="128"/>
      <c r="C443" s="128"/>
      <c r="D443" s="426"/>
      <c r="E443" s="426"/>
      <c r="F443" s="426"/>
      <c r="H443" s="426"/>
    </row>
    <row r="444" spans="1:8" x14ac:dyDescent="0.3">
      <c r="A444" s="10"/>
      <c r="B444" s="128"/>
      <c r="C444" s="128"/>
      <c r="D444" s="426"/>
      <c r="E444" s="426"/>
      <c r="F444" s="426"/>
      <c r="H444" s="426"/>
    </row>
    <row r="445" spans="1:8" x14ac:dyDescent="0.3">
      <c r="A445" s="10"/>
      <c r="B445" s="128"/>
      <c r="C445" s="128"/>
      <c r="D445" s="426"/>
      <c r="E445" s="426"/>
      <c r="F445" s="426"/>
      <c r="H445" s="426"/>
    </row>
    <row r="446" spans="1:8" x14ac:dyDescent="0.3">
      <c r="A446" s="10"/>
      <c r="B446" s="128"/>
      <c r="C446" s="128"/>
      <c r="D446" s="426"/>
      <c r="E446" s="426"/>
      <c r="F446" s="426"/>
      <c r="H446" s="426"/>
    </row>
    <row r="447" spans="1:8" x14ac:dyDescent="0.3">
      <c r="A447" s="10"/>
      <c r="B447" s="128"/>
      <c r="C447" s="128"/>
      <c r="D447" s="426"/>
      <c r="E447" s="426"/>
      <c r="F447" s="426"/>
      <c r="H447" s="426"/>
    </row>
    <row r="448" spans="1:8" x14ac:dyDescent="0.3">
      <c r="A448" s="10"/>
      <c r="B448" s="128"/>
      <c r="C448" s="128"/>
      <c r="D448" s="426"/>
      <c r="E448" s="426"/>
      <c r="F448" s="426"/>
      <c r="H448" s="426"/>
    </row>
    <row r="449" spans="1:8" x14ac:dyDescent="0.3">
      <c r="A449" s="10"/>
      <c r="B449" s="128"/>
      <c r="C449" s="128"/>
      <c r="D449" s="426"/>
      <c r="E449" s="426"/>
      <c r="F449" s="426"/>
      <c r="H449" s="426"/>
    </row>
    <row r="450" spans="1:8" x14ac:dyDescent="0.3">
      <c r="A450" s="10"/>
      <c r="B450" s="128"/>
      <c r="C450" s="128"/>
      <c r="D450" s="426"/>
      <c r="E450" s="426"/>
      <c r="F450" s="426"/>
      <c r="H450" s="426"/>
    </row>
    <row r="451" spans="1:8" x14ac:dyDescent="0.3">
      <c r="A451" s="10"/>
      <c r="B451" s="128"/>
      <c r="C451" s="128"/>
      <c r="D451" s="426"/>
      <c r="E451" s="426"/>
      <c r="F451" s="426"/>
      <c r="H451" s="426"/>
    </row>
    <row r="452" spans="1:8" x14ac:dyDescent="0.3">
      <c r="A452" s="10"/>
      <c r="B452" s="128"/>
      <c r="C452" s="128"/>
      <c r="D452" s="426"/>
      <c r="E452" s="426"/>
      <c r="F452" s="426"/>
      <c r="H452" s="426"/>
    </row>
    <row r="453" spans="1:8" x14ac:dyDescent="0.3">
      <c r="A453" s="10"/>
      <c r="B453" s="128"/>
      <c r="C453" s="128"/>
      <c r="D453" s="426"/>
      <c r="E453" s="426"/>
      <c r="F453" s="426"/>
      <c r="H453" s="426"/>
    </row>
    <row r="454" spans="1:8" x14ac:dyDescent="0.3">
      <c r="A454" s="10"/>
      <c r="B454" s="128"/>
      <c r="C454" s="128"/>
      <c r="D454" s="426"/>
      <c r="E454" s="426"/>
      <c r="F454" s="426"/>
      <c r="H454" s="426"/>
    </row>
    <row r="455" spans="1:8" x14ac:dyDescent="0.3">
      <c r="A455" s="10"/>
      <c r="B455" s="128"/>
      <c r="C455" s="128"/>
      <c r="D455" s="426"/>
      <c r="E455" s="426"/>
      <c r="F455" s="426"/>
      <c r="H455" s="426"/>
    </row>
    <row r="456" spans="1:8" x14ac:dyDescent="0.3">
      <c r="A456" s="10"/>
      <c r="B456" s="128"/>
      <c r="C456" s="128"/>
      <c r="D456" s="426"/>
      <c r="E456" s="426"/>
      <c r="F456" s="426"/>
      <c r="H456" s="426"/>
    </row>
    <row r="457" spans="1:8" x14ac:dyDescent="0.3">
      <c r="A457" s="10"/>
      <c r="B457" s="128"/>
      <c r="C457" s="128"/>
      <c r="D457" s="426"/>
      <c r="E457" s="426"/>
      <c r="F457" s="426"/>
      <c r="H457" s="426"/>
    </row>
    <row r="458" spans="1:8" x14ac:dyDescent="0.3">
      <c r="A458" s="10"/>
      <c r="B458" s="128"/>
      <c r="C458" s="128"/>
      <c r="D458" s="426"/>
      <c r="E458" s="426"/>
      <c r="F458" s="426"/>
      <c r="H458" s="426"/>
    </row>
    <row r="459" spans="1:8" x14ac:dyDescent="0.3">
      <c r="A459" s="10"/>
      <c r="B459" s="128"/>
      <c r="C459" s="128"/>
      <c r="D459" s="426"/>
      <c r="E459" s="426"/>
      <c r="F459" s="426"/>
      <c r="H459" s="426"/>
    </row>
    <row r="460" spans="1:8" x14ac:dyDescent="0.3">
      <c r="A460" s="10"/>
      <c r="B460" s="128"/>
      <c r="C460" s="128"/>
      <c r="D460" s="426"/>
      <c r="E460" s="426"/>
      <c r="F460" s="426"/>
      <c r="H460" s="426"/>
    </row>
    <row r="461" spans="1:8" x14ac:dyDescent="0.3">
      <c r="A461" s="10"/>
      <c r="B461" s="128"/>
      <c r="C461" s="128"/>
      <c r="D461" s="426"/>
      <c r="E461" s="426"/>
      <c r="F461" s="426"/>
      <c r="H461" s="426"/>
    </row>
    <row r="462" spans="1:8" x14ac:dyDescent="0.3">
      <c r="A462" s="10"/>
      <c r="B462" s="128"/>
      <c r="C462" s="128"/>
      <c r="D462" s="426"/>
      <c r="E462" s="426"/>
      <c r="F462" s="426"/>
      <c r="H462" s="426"/>
    </row>
    <row r="463" spans="1:8" x14ac:dyDescent="0.3">
      <c r="A463" s="10"/>
      <c r="B463" s="128"/>
      <c r="C463" s="128"/>
      <c r="D463" s="426"/>
      <c r="E463" s="426"/>
      <c r="F463" s="426"/>
      <c r="H463" s="426"/>
    </row>
    <row r="464" spans="1:8" x14ac:dyDescent="0.3">
      <c r="A464" s="10"/>
      <c r="B464" s="128"/>
      <c r="C464" s="128"/>
      <c r="D464" s="426"/>
      <c r="E464" s="426"/>
      <c r="F464" s="426"/>
      <c r="H464" s="426"/>
    </row>
    <row r="465" spans="1:8" x14ac:dyDescent="0.3">
      <c r="A465" s="10"/>
      <c r="B465" s="128"/>
      <c r="C465" s="128"/>
      <c r="D465" s="426"/>
      <c r="E465" s="426"/>
      <c r="F465" s="426"/>
      <c r="H465" s="426"/>
    </row>
    <row r="466" spans="1:8" x14ac:dyDescent="0.3">
      <c r="A466" s="10"/>
      <c r="B466" s="128"/>
      <c r="C466" s="128"/>
      <c r="D466" s="426"/>
      <c r="E466" s="426"/>
      <c r="F466" s="426"/>
      <c r="H466" s="426"/>
    </row>
    <row r="467" spans="1:8" x14ac:dyDescent="0.3">
      <c r="A467" s="10"/>
      <c r="B467" s="128"/>
      <c r="C467" s="128"/>
      <c r="D467" s="426"/>
      <c r="E467" s="426"/>
      <c r="F467" s="426"/>
      <c r="H467" s="426"/>
    </row>
    <row r="468" spans="1:8" x14ac:dyDescent="0.3">
      <c r="A468" s="10"/>
      <c r="B468" s="128"/>
      <c r="C468" s="128"/>
      <c r="D468" s="426"/>
      <c r="E468" s="426"/>
      <c r="F468" s="426"/>
      <c r="H468" s="426"/>
    </row>
    <row r="469" spans="1:8" x14ac:dyDescent="0.3">
      <c r="A469" s="10"/>
      <c r="B469" s="128"/>
      <c r="C469" s="128"/>
      <c r="D469" s="426"/>
      <c r="E469" s="426"/>
      <c r="F469" s="426"/>
      <c r="H469" s="426"/>
    </row>
    <row r="470" spans="1:8" x14ac:dyDescent="0.3">
      <c r="A470" s="10"/>
      <c r="B470" s="128"/>
      <c r="C470" s="128"/>
      <c r="D470" s="426"/>
      <c r="E470" s="426"/>
      <c r="F470" s="426"/>
      <c r="H470" s="426"/>
    </row>
    <row r="471" spans="1:8" x14ac:dyDescent="0.3">
      <c r="A471" s="10"/>
      <c r="B471" s="128"/>
      <c r="C471" s="128"/>
      <c r="D471" s="426"/>
      <c r="E471" s="426"/>
      <c r="F471" s="426"/>
      <c r="H471" s="426"/>
    </row>
    <row r="472" spans="1:8" x14ac:dyDescent="0.3">
      <c r="A472" s="10"/>
      <c r="B472" s="128"/>
      <c r="C472" s="128"/>
      <c r="D472" s="426"/>
      <c r="E472" s="426"/>
      <c r="F472" s="426"/>
      <c r="H472" s="426"/>
    </row>
    <row r="473" spans="1:8" x14ac:dyDescent="0.3">
      <c r="A473" s="10"/>
      <c r="B473" s="128"/>
      <c r="C473" s="128"/>
      <c r="D473" s="426"/>
      <c r="E473" s="426"/>
      <c r="F473" s="426"/>
      <c r="H473" s="426"/>
    </row>
    <row r="474" spans="1:8" x14ac:dyDescent="0.3">
      <c r="A474" s="10"/>
      <c r="B474" s="128"/>
      <c r="C474" s="128"/>
      <c r="D474" s="426"/>
      <c r="E474" s="426"/>
      <c r="F474" s="426"/>
      <c r="H474" s="426"/>
    </row>
    <row r="475" spans="1:8" x14ac:dyDescent="0.3">
      <c r="A475" s="10"/>
      <c r="B475" s="128"/>
      <c r="C475" s="128"/>
      <c r="D475" s="426"/>
      <c r="E475" s="426"/>
      <c r="F475" s="426"/>
      <c r="H475" s="426"/>
    </row>
    <row r="476" spans="1:8" x14ac:dyDescent="0.3">
      <c r="A476" s="10"/>
      <c r="B476" s="128"/>
      <c r="C476" s="128"/>
      <c r="D476" s="426"/>
      <c r="E476" s="426"/>
      <c r="F476" s="426"/>
      <c r="H476" s="426"/>
    </row>
    <row r="477" spans="1:8" x14ac:dyDescent="0.3">
      <c r="A477" s="10"/>
      <c r="B477" s="128"/>
      <c r="C477" s="128"/>
      <c r="D477" s="426"/>
      <c r="E477" s="426"/>
      <c r="F477" s="426"/>
      <c r="H477" s="426"/>
    </row>
    <row r="478" spans="1:8" x14ac:dyDescent="0.3">
      <c r="A478" s="10"/>
      <c r="B478" s="128"/>
      <c r="C478" s="128"/>
      <c r="D478" s="426"/>
      <c r="E478" s="426"/>
      <c r="F478" s="426"/>
      <c r="H478" s="426"/>
    </row>
    <row r="479" spans="1:8" x14ac:dyDescent="0.3">
      <c r="A479" s="10"/>
      <c r="B479" s="128"/>
      <c r="C479" s="128"/>
      <c r="D479" s="426"/>
      <c r="E479" s="426"/>
      <c r="F479" s="426"/>
      <c r="H479" s="426"/>
    </row>
    <row r="480" spans="1:8" x14ac:dyDescent="0.3">
      <c r="A480" s="10"/>
      <c r="B480" s="128"/>
      <c r="C480" s="128"/>
      <c r="D480" s="426"/>
      <c r="E480" s="426"/>
      <c r="F480" s="426"/>
      <c r="H480" s="426"/>
    </row>
    <row r="481" spans="1:8" x14ac:dyDescent="0.3">
      <c r="A481" s="10"/>
      <c r="B481" s="128"/>
      <c r="C481" s="128"/>
      <c r="D481" s="426"/>
      <c r="E481" s="426"/>
      <c r="F481" s="426"/>
      <c r="H481" s="426"/>
    </row>
    <row r="482" spans="1:8" x14ac:dyDescent="0.3">
      <c r="A482" s="10"/>
      <c r="B482" s="128"/>
      <c r="C482" s="128"/>
      <c r="D482" s="426"/>
      <c r="E482" s="426"/>
      <c r="F482" s="426"/>
      <c r="H482" s="426"/>
    </row>
    <row r="483" spans="1:8" x14ac:dyDescent="0.3">
      <c r="A483" s="10"/>
      <c r="B483" s="128"/>
      <c r="C483" s="128"/>
      <c r="D483" s="426"/>
      <c r="E483" s="426"/>
      <c r="F483" s="426"/>
      <c r="H483" s="426"/>
    </row>
    <row r="484" spans="1:8" x14ac:dyDescent="0.3">
      <c r="A484" s="10"/>
      <c r="B484" s="128"/>
      <c r="C484" s="128"/>
      <c r="D484" s="426"/>
      <c r="E484" s="426"/>
      <c r="F484" s="426"/>
      <c r="H484" s="426"/>
    </row>
    <row r="485" spans="1:8" x14ac:dyDescent="0.3">
      <c r="A485" s="10"/>
      <c r="B485" s="128"/>
      <c r="C485" s="128"/>
      <c r="D485" s="426"/>
      <c r="E485" s="426"/>
      <c r="F485" s="426"/>
      <c r="H485" s="426"/>
    </row>
    <row r="486" spans="1:8" x14ac:dyDescent="0.3">
      <c r="A486" s="10"/>
      <c r="B486" s="128"/>
      <c r="C486" s="128"/>
      <c r="D486" s="426"/>
      <c r="E486" s="426"/>
      <c r="F486" s="426"/>
      <c r="H486" s="426"/>
    </row>
    <row r="487" spans="1:8" x14ac:dyDescent="0.3">
      <c r="A487" s="10"/>
      <c r="B487" s="128"/>
      <c r="C487" s="128"/>
      <c r="D487" s="426"/>
      <c r="E487" s="426"/>
      <c r="F487" s="426"/>
      <c r="H487" s="426"/>
    </row>
    <row r="488" spans="1:8" x14ac:dyDescent="0.3">
      <c r="A488" s="10"/>
      <c r="B488" s="128"/>
      <c r="C488" s="128"/>
      <c r="D488" s="426"/>
      <c r="E488" s="426"/>
      <c r="F488" s="426"/>
      <c r="H488" s="426"/>
    </row>
    <row r="489" spans="1:8" x14ac:dyDescent="0.3">
      <c r="A489" s="10"/>
      <c r="B489" s="128"/>
      <c r="C489" s="128"/>
      <c r="D489" s="426"/>
      <c r="E489" s="426"/>
      <c r="F489" s="426"/>
      <c r="H489" s="426"/>
    </row>
    <row r="490" spans="1:8" x14ac:dyDescent="0.3">
      <c r="A490" s="10"/>
      <c r="B490" s="128"/>
      <c r="C490" s="128"/>
      <c r="D490" s="426"/>
      <c r="E490" s="426"/>
      <c r="F490" s="426"/>
      <c r="H490" s="426"/>
    </row>
    <row r="491" spans="1:8" x14ac:dyDescent="0.3">
      <c r="A491" s="10"/>
      <c r="B491" s="128"/>
      <c r="C491" s="128"/>
      <c r="D491" s="426"/>
      <c r="E491" s="426"/>
      <c r="F491" s="426"/>
      <c r="H491" s="426"/>
    </row>
    <row r="492" spans="1:8" x14ac:dyDescent="0.3">
      <c r="A492" s="10"/>
      <c r="B492" s="128"/>
      <c r="C492" s="128"/>
      <c r="D492" s="426"/>
      <c r="E492" s="426"/>
      <c r="F492" s="426"/>
      <c r="H492" s="426"/>
    </row>
    <row r="493" spans="1:8" x14ac:dyDescent="0.3">
      <c r="A493" s="10"/>
      <c r="B493" s="128"/>
      <c r="C493" s="128"/>
      <c r="D493" s="426"/>
      <c r="E493" s="426"/>
      <c r="F493" s="426"/>
      <c r="H493" s="426"/>
    </row>
    <row r="494" spans="1:8" x14ac:dyDescent="0.3">
      <c r="A494" s="10"/>
      <c r="B494" s="128"/>
      <c r="C494" s="128"/>
      <c r="D494" s="426"/>
      <c r="E494" s="426"/>
      <c r="F494" s="426"/>
      <c r="H494" s="426"/>
    </row>
    <row r="495" spans="1:8" x14ac:dyDescent="0.3">
      <c r="A495" s="10"/>
      <c r="B495" s="128"/>
      <c r="C495" s="128"/>
      <c r="D495" s="426"/>
      <c r="E495" s="426"/>
      <c r="F495" s="426"/>
      <c r="H495" s="426"/>
    </row>
    <row r="496" spans="1:8" x14ac:dyDescent="0.3">
      <c r="A496" s="10"/>
      <c r="B496" s="128"/>
      <c r="C496" s="128"/>
      <c r="D496" s="426"/>
      <c r="E496" s="426"/>
      <c r="F496" s="426"/>
      <c r="H496" s="426"/>
    </row>
    <row r="497" spans="1:8" x14ac:dyDescent="0.3">
      <c r="A497" s="10"/>
      <c r="B497" s="128"/>
      <c r="C497" s="128"/>
      <c r="D497" s="426"/>
      <c r="E497" s="426"/>
      <c r="F497" s="426"/>
      <c r="H497" s="426"/>
    </row>
    <row r="498" spans="1:8" x14ac:dyDescent="0.3">
      <c r="A498" s="10"/>
      <c r="B498" s="128"/>
      <c r="C498" s="128"/>
      <c r="D498" s="426"/>
      <c r="E498" s="426"/>
      <c r="F498" s="426"/>
      <c r="H498" s="426"/>
    </row>
    <row r="499" spans="1:8" x14ac:dyDescent="0.3">
      <c r="A499" s="10"/>
      <c r="B499" s="128"/>
      <c r="C499" s="128"/>
      <c r="D499" s="426"/>
      <c r="E499" s="426"/>
      <c r="F499" s="426"/>
      <c r="H499" s="426"/>
    </row>
    <row r="500" spans="1:8" x14ac:dyDescent="0.3">
      <c r="A500" s="10"/>
      <c r="B500" s="128"/>
      <c r="C500" s="128"/>
      <c r="D500" s="426"/>
      <c r="E500" s="426"/>
      <c r="F500" s="426"/>
      <c r="H500" s="426"/>
    </row>
    <row r="501" spans="1:8" x14ac:dyDescent="0.3">
      <c r="A501" s="10"/>
      <c r="B501" s="128"/>
      <c r="C501" s="128"/>
      <c r="D501" s="426"/>
      <c r="E501" s="426"/>
      <c r="F501" s="426"/>
      <c r="H501" s="426"/>
    </row>
    <row r="502" spans="1:8" x14ac:dyDescent="0.3">
      <c r="A502" s="10"/>
      <c r="B502" s="128"/>
      <c r="C502" s="128"/>
      <c r="D502" s="426"/>
      <c r="E502" s="426"/>
      <c r="F502" s="426"/>
      <c r="H502" s="426"/>
    </row>
    <row r="503" spans="1:8" x14ac:dyDescent="0.3">
      <c r="A503" s="10"/>
      <c r="B503" s="128"/>
      <c r="C503" s="128"/>
      <c r="D503" s="426"/>
      <c r="E503" s="426"/>
      <c r="F503" s="426"/>
      <c r="H503" s="426"/>
    </row>
    <row r="504" spans="1:8" x14ac:dyDescent="0.3">
      <c r="A504" s="10"/>
      <c r="B504" s="128"/>
      <c r="C504" s="128"/>
      <c r="D504" s="426"/>
      <c r="E504" s="426"/>
      <c r="F504" s="426"/>
      <c r="H504" s="426"/>
    </row>
    <row r="505" spans="1:8" x14ac:dyDescent="0.3">
      <c r="A505" s="10"/>
      <c r="B505" s="128"/>
      <c r="C505" s="128"/>
      <c r="D505" s="426"/>
      <c r="E505" s="426"/>
      <c r="F505" s="426"/>
      <c r="H505" s="426"/>
    </row>
    <row r="506" spans="1:8" x14ac:dyDescent="0.3">
      <c r="A506" s="10"/>
      <c r="B506" s="128"/>
      <c r="C506" s="128"/>
      <c r="D506" s="426"/>
      <c r="E506" s="426"/>
      <c r="F506" s="426"/>
      <c r="H506" s="426"/>
    </row>
    <row r="507" spans="1:8" x14ac:dyDescent="0.3">
      <c r="A507" s="10"/>
      <c r="B507" s="128"/>
      <c r="C507" s="128"/>
      <c r="D507" s="426"/>
      <c r="E507" s="426"/>
      <c r="F507" s="426"/>
      <c r="H507" s="426"/>
    </row>
    <row r="508" spans="1:8" x14ac:dyDescent="0.3">
      <c r="A508" s="10"/>
      <c r="B508" s="128"/>
      <c r="C508" s="128"/>
      <c r="D508" s="426"/>
      <c r="E508" s="426"/>
      <c r="F508" s="426"/>
      <c r="H508" s="426"/>
    </row>
    <row r="509" spans="1:8" x14ac:dyDescent="0.3">
      <c r="A509" s="10"/>
      <c r="B509" s="128"/>
      <c r="C509" s="128"/>
      <c r="D509" s="426"/>
      <c r="E509" s="426"/>
      <c r="F509" s="426"/>
      <c r="H509" s="426"/>
    </row>
    <row r="510" spans="1:8" x14ac:dyDescent="0.3">
      <c r="A510" s="10"/>
      <c r="B510" s="128"/>
      <c r="C510" s="128"/>
      <c r="D510" s="426"/>
      <c r="E510" s="426"/>
      <c r="F510" s="426"/>
      <c r="H510" s="426"/>
    </row>
    <row r="511" spans="1:8" x14ac:dyDescent="0.3">
      <c r="A511" s="10"/>
      <c r="B511" s="128"/>
      <c r="C511" s="128"/>
      <c r="D511" s="426"/>
      <c r="E511" s="426"/>
      <c r="F511" s="426"/>
      <c r="H511" s="426"/>
    </row>
    <row r="512" spans="1:8" x14ac:dyDescent="0.3">
      <c r="A512" s="10"/>
      <c r="B512" s="128"/>
      <c r="C512" s="128"/>
      <c r="D512" s="426"/>
      <c r="E512" s="426"/>
      <c r="F512" s="426"/>
      <c r="H512" s="426"/>
    </row>
    <row r="513" spans="1:8" x14ac:dyDescent="0.3">
      <c r="A513" s="10"/>
      <c r="B513" s="128"/>
      <c r="C513" s="128"/>
      <c r="D513" s="426"/>
      <c r="E513" s="426"/>
      <c r="F513" s="426"/>
      <c r="H513" s="426"/>
    </row>
    <row r="514" spans="1:8" x14ac:dyDescent="0.3">
      <c r="A514" s="10"/>
      <c r="B514" s="128"/>
      <c r="C514" s="128"/>
      <c r="D514" s="426"/>
      <c r="E514" s="426"/>
      <c r="F514" s="426"/>
      <c r="H514" s="426"/>
    </row>
    <row r="515" spans="1:8" x14ac:dyDescent="0.3">
      <c r="A515" s="10"/>
      <c r="B515" s="128"/>
      <c r="C515" s="128"/>
      <c r="D515" s="426"/>
      <c r="E515" s="426"/>
      <c r="F515" s="426"/>
      <c r="H515" s="426"/>
    </row>
    <row r="516" spans="1:8" x14ac:dyDescent="0.3">
      <c r="A516" s="10"/>
      <c r="B516" s="128"/>
      <c r="C516" s="128"/>
      <c r="D516" s="426"/>
      <c r="E516" s="426"/>
      <c r="F516" s="426"/>
      <c r="H516" s="426"/>
    </row>
    <row r="517" spans="1:8" x14ac:dyDescent="0.3">
      <c r="A517" s="10"/>
      <c r="B517" s="128"/>
      <c r="C517" s="128"/>
      <c r="D517" s="426"/>
      <c r="E517" s="426"/>
      <c r="F517" s="426"/>
      <c r="H517" s="426"/>
    </row>
    <row r="518" spans="1:8" x14ac:dyDescent="0.3">
      <c r="A518" s="10"/>
      <c r="B518" s="128"/>
      <c r="C518" s="128"/>
      <c r="D518" s="426"/>
      <c r="E518" s="426"/>
      <c r="F518" s="426"/>
      <c r="H518" s="426"/>
    </row>
    <row r="519" spans="1:8" x14ac:dyDescent="0.3">
      <c r="A519" s="10"/>
      <c r="B519" s="128"/>
      <c r="C519" s="128"/>
      <c r="D519" s="426"/>
      <c r="E519" s="426"/>
      <c r="F519" s="426"/>
      <c r="H519" s="426"/>
    </row>
    <row r="520" spans="1:8" x14ac:dyDescent="0.3">
      <c r="A520" s="10"/>
      <c r="B520" s="128"/>
      <c r="C520" s="128"/>
      <c r="D520" s="426"/>
      <c r="E520" s="426"/>
      <c r="F520" s="426"/>
      <c r="H520" s="426"/>
    </row>
    <row r="521" spans="1:8" x14ac:dyDescent="0.3">
      <c r="A521" s="10"/>
      <c r="B521" s="128"/>
      <c r="C521" s="128"/>
      <c r="D521" s="426"/>
      <c r="E521" s="426"/>
      <c r="F521" s="426"/>
      <c r="H521" s="426"/>
    </row>
    <row r="522" spans="1:8" x14ac:dyDescent="0.3">
      <c r="A522" s="10"/>
      <c r="B522" s="128"/>
      <c r="C522" s="128"/>
      <c r="D522" s="426"/>
      <c r="E522" s="426"/>
      <c r="F522" s="426"/>
      <c r="H522" s="426"/>
    </row>
    <row r="523" spans="1:8" x14ac:dyDescent="0.3">
      <c r="A523" s="10"/>
      <c r="B523" s="128"/>
      <c r="C523" s="128"/>
      <c r="D523" s="426"/>
      <c r="E523" s="426"/>
      <c r="F523" s="426"/>
      <c r="H523" s="426"/>
    </row>
    <row r="524" spans="1:8" x14ac:dyDescent="0.3">
      <c r="A524" s="10"/>
      <c r="B524" s="128"/>
      <c r="C524" s="128"/>
      <c r="D524" s="426"/>
      <c r="E524" s="426"/>
      <c r="F524" s="426"/>
      <c r="H524" s="426"/>
    </row>
    <row r="525" spans="1:8" x14ac:dyDescent="0.3">
      <c r="A525" s="10"/>
      <c r="B525" s="128"/>
      <c r="C525" s="128"/>
      <c r="D525" s="426"/>
      <c r="E525" s="426"/>
      <c r="F525" s="426"/>
      <c r="H525" s="426"/>
    </row>
    <row r="526" spans="1:8" x14ac:dyDescent="0.3">
      <c r="A526" s="10"/>
      <c r="B526" s="128"/>
      <c r="C526" s="128"/>
      <c r="D526" s="426"/>
      <c r="E526" s="426"/>
      <c r="F526" s="426"/>
      <c r="H526" s="426"/>
    </row>
    <row r="527" spans="1:8" x14ac:dyDescent="0.3">
      <c r="A527" s="10"/>
      <c r="B527" s="128"/>
      <c r="C527" s="128"/>
      <c r="D527" s="426"/>
      <c r="E527" s="426"/>
      <c r="F527" s="426"/>
      <c r="H527" s="426"/>
    </row>
    <row r="528" spans="1:8" x14ac:dyDescent="0.3">
      <c r="A528" s="10"/>
      <c r="B528" s="128"/>
      <c r="C528" s="128"/>
      <c r="D528" s="426"/>
      <c r="E528" s="426"/>
      <c r="F528" s="426"/>
      <c r="H528" s="426"/>
    </row>
    <row r="529" spans="1:8" x14ac:dyDescent="0.3">
      <c r="A529" s="10"/>
      <c r="B529" s="128"/>
      <c r="C529" s="128"/>
      <c r="D529" s="426"/>
      <c r="E529" s="426"/>
      <c r="F529" s="426"/>
      <c r="H529" s="426"/>
    </row>
    <row r="530" spans="1:8" x14ac:dyDescent="0.3">
      <c r="A530" s="10"/>
      <c r="B530" s="128"/>
      <c r="C530" s="128"/>
      <c r="D530" s="426"/>
      <c r="E530" s="426"/>
      <c r="F530" s="426"/>
      <c r="H530" s="426"/>
    </row>
    <row r="531" spans="1:8" x14ac:dyDescent="0.3">
      <c r="A531" s="10"/>
      <c r="B531" s="128"/>
      <c r="C531" s="128"/>
      <c r="D531" s="426"/>
      <c r="E531" s="426"/>
      <c r="F531" s="426"/>
      <c r="H531" s="426"/>
    </row>
    <row r="532" spans="1:8" x14ac:dyDescent="0.3">
      <c r="A532" s="10"/>
      <c r="B532" s="128"/>
      <c r="C532" s="128"/>
      <c r="D532" s="426"/>
      <c r="E532" s="426"/>
      <c r="F532" s="426"/>
      <c r="H532" s="426"/>
    </row>
    <row r="533" spans="1:8" x14ac:dyDescent="0.3">
      <c r="A533" s="10"/>
      <c r="B533" s="128"/>
      <c r="C533" s="128"/>
      <c r="D533" s="426"/>
      <c r="E533" s="426"/>
      <c r="F533" s="426"/>
      <c r="H533" s="426"/>
    </row>
    <row r="534" spans="1:8" x14ac:dyDescent="0.3">
      <c r="A534" s="10"/>
      <c r="B534" s="128"/>
      <c r="C534" s="128"/>
      <c r="D534" s="426"/>
      <c r="E534" s="426"/>
      <c r="F534" s="426"/>
      <c r="H534" s="426"/>
    </row>
    <row r="535" spans="1:8" x14ac:dyDescent="0.3">
      <c r="A535" s="10"/>
      <c r="B535" s="128"/>
      <c r="C535" s="128"/>
      <c r="D535" s="426"/>
      <c r="E535" s="426"/>
      <c r="F535" s="426"/>
      <c r="H535" s="426"/>
    </row>
    <row r="536" spans="1:8" x14ac:dyDescent="0.3">
      <c r="A536" s="10"/>
      <c r="B536" s="128"/>
      <c r="C536" s="128"/>
      <c r="D536" s="426"/>
      <c r="E536" s="426"/>
      <c r="F536" s="426"/>
      <c r="H536" s="426"/>
    </row>
    <row r="537" spans="1:8" x14ac:dyDescent="0.3">
      <c r="A537" s="10"/>
      <c r="B537" s="128"/>
      <c r="C537" s="128"/>
      <c r="D537" s="426"/>
      <c r="E537" s="426"/>
      <c r="F537" s="426"/>
      <c r="H537" s="426"/>
    </row>
    <row r="538" spans="1:8" x14ac:dyDescent="0.3">
      <c r="A538" s="10"/>
      <c r="B538" s="128"/>
      <c r="C538" s="128"/>
      <c r="D538" s="426"/>
      <c r="E538" s="426"/>
      <c r="F538" s="426"/>
      <c r="H538" s="426"/>
    </row>
    <row r="539" spans="1:8" x14ac:dyDescent="0.3">
      <c r="A539" s="10"/>
      <c r="B539" s="128"/>
      <c r="C539" s="128"/>
      <c r="D539" s="426"/>
      <c r="E539" s="426"/>
      <c r="F539" s="426"/>
      <c r="H539" s="426"/>
    </row>
    <row r="540" spans="1:8" x14ac:dyDescent="0.3">
      <c r="A540" s="10"/>
      <c r="B540" s="128"/>
      <c r="C540" s="128"/>
      <c r="D540" s="426"/>
      <c r="E540" s="426"/>
      <c r="F540" s="426"/>
      <c r="H540" s="426"/>
    </row>
    <row r="541" spans="1:8" x14ac:dyDescent="0.3">
      <c r="A541" s="10"/>
      <c r="B541" s="128"/>
      <c r="C541" s="128"/>
      <c r="D541" s="426"/>
      <c r="E541" s="426"/>
      <c r="F541" s="426"/>
      <c r="H541" s="426"/>
    </row>
    <row r="542" spans="1:8" x14ac:dyDescent="0.3">
      <c r="A542" s="10"/>
      <c r="B542" s="128"/>
      <c r="C542" s="128"/>
      <c r="D542" s="426"/>
      <c r="E542" s="426"/>
      <c r="F542" s="426"/>
      <c r="H542" s="426"/>
    </row>
    <row r="543" spans="1:8" x14ac:dyDescent="0.3">
      <c r="A543" s="10"/>
      <c r="B543" s="128"/>
      <c r="C543" s="128"/>
      <c r="D543" s="426"/>
      <c r="E543" s="426"/>
      <c r="F543" s="426"/>
      <c r="H543" s="426"/>
    </row>
    <row r="544" spans="1:8" x14ac:dyDescent="0.3">
      <c r="A544" s="10"/>
      <c r="B544" s="128"/>
      <c r="C544" s="128"/>
      <c r="D544" s="426"/>
      <c r="E544" s="426"/>
      <c r="F544" s="426"/>
      <c r="H544" s="426"/>
    </row>
    <row r="545" spans="1:8" x14ac:dyDescent="0.3">
      <c r="A545" s="10"/>
      <c r="B545" s="128"/>
      <c r="C545" s="128"/>
      <c r="D545" s="426"/>
      <c r="E545" s="426"/>
      <c r="F545" s="426"/>
      <c r="H545" s="426"/>
    </row>
    <row r="546" spans="1:8" x14ac:dyDescent="0.3">
      <c r="A546" s="10"/>
      <c r="B546" s="128"/>
      <c r="C546" s="128"/>
      <c r="D546" s="426"/>
      <c r="E546" s="426"/>
      <c r="F546" s="426"/>
      <c r="H546" s="426"/>
    </row>
    <row r="547" spans="1:8" x14ac:dyDescent="0.3">
      <c r="A547" s="10"/>
      <c r="B547" s="128"/>
      <c r="C547" s="128"/>
      <c r="D547" s="426"/>
      <c r="E547" s="426"/>
      <c r="F547" s="426"/>
      <c r="H547" s="426"/>
    </row>
    <row r="548" spans="1:8" x14ac:dyDescent="0.3">
      <c r="A548" s="10"/>
      <c r="B548" s="128"/>
      <c r="C548" s="128"/>
      <c r="D548" s="426"/>
      <c r="E548" s="426"/>
      <c r="F548" s="426"/>
      <c r="H548" s="426"/>
    </row>
    <row r="549" spans="1:8" x14ac:dyDescent="0.3">
      <c r="A549" s="10"/>
      <c r="B549" s="128"/>
      <c r="C549" s="128"/>
      <c r="D549" s="426"/>
      <c r="E549" s="426"/>
      <c r="F549" s="426"/>
      <c r="H549" s="426"/>
    </row>
    <row r="550" spans="1:8" x14ac:dyDescent="0.3">
      <c r="A550" s="10"/>
      <c r="B550" s="128"/>
      <c r="C550" s="128"/>
      <c r="D550" s="426"/>
      <c r="E550" s="426"/>
      <c r="F550" s="426"/>
      <c r="H550" s="426"/>
    </row>
    <row r="551" spans="1:8" x14ac:dyDescent="0.3">
      <c r="A551" s="10"/>
      <c r="B551" s="128"/>
      <c r="C551" s="128"/>
      <c r="D551" s="426"/>
      <c r="E551" s="426"/>
      <c r="F551" s="426"/>
      <c r="H551" s="426"/>
    </row>
    <row r="552" spans="1:8" x14ac:dyDescent="0.3">
      <c r="A552" s="10"/>
      <c r="B552" s="128"/>
      <c r="C552" s="128"/>
      <c r="D552" s="426"/>
      <c r="E552" s="426"/>
      <c r="F552" s="426"/>
      <c r="H552" s="426"/>
    </row>
    <row r="553" spans="1:8" x14ac:dyDescent="0.3">
      <c r="A553" s="10"/>
      <c r="B553" s="128"/>
      <c r="C553" s="128"/>
      <c r="D553" s="426"/>
      <c r="E553" s="426"/>
      <c r="F553" s="426"/>
      <c r="H553" s="426"/>
    </row>
    <row r="554" spans="1:8" x14ac:dyDescent="0.3">
      <c r="A554" s="10"/>
      <c r="B554" s="128"/>
      <c r="C554" s="128"/>
      <c r="D554" s="426"/>
      <c r="E554" s="426"/>
      <c r="F554" s="426"/>
      <c r="H554" s="426"/>
    </row>
    <row r="555" spans="1:8" x14ac:dyDescent="0.3">
      <c r="A555" s="10"/>
      <c r="B555" s="128"/>
      <c r="C555" s="128"/>
      <c r="D555" s="426"/>
      <c r="E555" s="426"/>
      <c r="F555" s="426"/>
      <c r="H555" s="426"/>
    </row>
    <row r="556" spans="1:8" x14ac:dyDescent="0.3">
      <c r="A556" s="10"/>
      <c r="B556" s="128"/>
      <c r="C556" s="128"/>
      <c r="D556" s="426"/>
      <c r="E556" s="426"/>
      <c r="F556" s="426"/>
      <c r="H556" s="426"/>
    </row>
    <row r="557" spans="1:8" x14ac:dyDescent="0.3">
      <c r="A557" s="10"/>
      <c r="B557" s="128"/>
      <c r="C557" s="128"/>
      <c r="D557" s="426"/>
      <c r="E557" s="426"/>
      <c r="F557" s="426"/>
      <c r="H557" s="426"/>
    </row>
    <row r="558" spans="1:8" x14ac:dyDescent="0.3">
      <c r="A558" s="10"/>
      <c r="B558" s="128"/>
      <c r="C558" s="128"/>
      <c r="D558" s="426"/>
      <c r="E558" s="426"/>
      <c r="F558" s="426"/>
      <c r="H558" s="426"/>
    </row>
    <row r="559" spans="1:8" x14ac:dyDescent="0.3">
      <c r="A559" s="10"/>
      <c r="B559" s="128"/>
      <c r="C559" s="128"/>
      <c r="D559" s="426"/>
      <c r="E559" s="426"/>
      <c r="F559" s="426"/>
      <c r="H559" s="426"/>
    </row>
    <row r="560" spans="1:8" x14ac:dyDescent="0.3">
      <c r="A560" s="10"/>
      <c r="B560" s="128"/>
      <c r="C560" s="128"/>
      <c r="D560" s="426"/>
      <c r="E560" s="426"/>
      <c r="F560" s="426"/>
      <c r="H560" s="426"/>
    </row>
    <row r="561" spans="1:8" x14ac:dyDescent="0.3">
      <c r="A561" s="10"/>
      <c r="B561" s="128"/>
      <c r="C561" s="128"/>
      <c r="D561" s="426"/>
      <c r="E561" s="426"/>
      <c r="F561" s="426"/>
      <c r="H561" s="426"/>
    </row>
    <row r="562" spans="1:8" x14ac:dyDescent="0.3">
      <c r="A562" s="10"/>
      <c r="B562" s="128"/>
      <c r="C562" s="128"/>
      <c r="D562" s="426"/>
      <c r="E562" s="426"/>
      <c r="F562" s="426"/>
      <c r="H562" s="426"/>
    </row>
    <row r="563" spans="1:8" x14ac:dyDescent="0.3">
      <c r="A563" s="10"/>
      <c r="B563" s="128"/>
      <c r="C563" s="128"/>
      <c r="D563" s="426"/>
      <c r="E563" s="426"/>
      <c r="F563" s="426"/>
      <c r="H563" s="426"/>
    </row>
    <row r="564" spans="1:8" x14ac:dyDescent="0.3">
      <c r="A564" s="10"/>
      <c r="B564" s="128"/>
      <c r="C564" s="128"/>
      <c r="D564" s="426"/>
      <c r="E564" s="426"/>
      <c r="F564" s="426"/>
      <c r="H564" s="426"/>
    </row>
    <row r="565" spans="1:8" x14ac:dyDescent="0.3">
      <c r="A565" s="10"/>
      <c r="B565" s="128"/>
      <c r="C565" s="128"/>
      <c r="D565" s="426"/>
      <c r="E565" s="426"/>
      <c r="F565" s="426"/>
      <c r="H565" s="426"/>
    </row>
    <row r="566" spans="1:8" x14ac:dyDescent="0.3">
      <c r="A566" s="10"/>
      <c r="B566" s="128"/>
      <c r="C566" s="128"/>
      <c r="D566" s="426"/>
      <c r="E566" s="426"/>
      <c r="F566" s="426"/>
      <c r="H566" s="426"/>
    </row>
    <row r="567" spans="1:8" x14ac:dyDescent="0.3">
      <c r="A567" s="10"/>
      <c r="B567" s="128"/>
      <c r="C567" s="128"/>
      <c r="D567" s="426"/>
      <c r="E567" s="426"/>
      <c r="F567" s="426"/>
      <c r="H567" s="426"/>
    </row>
    <row r="568" spans="1:8" x14ac:dyDescent="0.3">
      <c r="A568" s="10"/>
      <c r="B568" s="128"/>
      <c r="C568" s="128"/>
      <c r="D568" s="426"/>
      <c r="E568" s="426"/>
      <c r="F568" s="426"/>
      <c r="H568" s="426"/>
    </row>
    <row r="569" spans="1:8" x14ac:dyDescent="0.3">
      <c r="A569" s="10"/>
      <c r="B569" s="128"/>
      <c r="C569" s="128"/>
      <c r="D569" s="426"/>
      <c r="E569" s="426"/>
      <c r="F569" s="426"/>
      <c r="H569" s="426"/>
    </row>
    <row r="570" spans="1:8" x14ac:dyDescent="0.3">
      <c r="A570" s="10"/>
      <c r="B570" s="128"/>
      <c r="C570" s="128"/>
      <c r="D570" s="426"/>
      <c r="E570" s="426"/>
      <c r="F570" s="426"/>
      <c r="H570" s="426"/>
    </row>
    <row r="571" spans="1:8" x14ac:dyDescent="0.3">
      <c r="A571" s="10"/>
      <c r="B571" s="128"/>
      <c r="C571" s="128"/>
      <c r="D571" s="426"/>
      <c r="E571" s="426"/>
      <c r="F571" s="426"/>
      <c r="H571" s="426"/>
    </row>
    <row r="572" spans="1:8" x14ac:dyDescent="0.3">
      <c r="A572" s="10"/>
      <c r="B572" s="128"/>
      <c r="C572" s="128"/>
      <c r="D572" s="426"/>
      <c r="E572" s="426"/>
      <c r="F572" s="426"/>
      <c r="H572" s="426"/>
    </row>
    <row r="573" spans="1:8" x14ac:dyDescent="0.3">
      <c r="A573" s="10"/>
      <c r="B573" s="128"/>
      <c r="C573" s="128"/>
      <c r="D573" s="426"/>
      <c r="E573" s="426"/>
      <c r="F573" s="426"/>
      <c r="H573" s="426"/>
    </row>
    <row r="574" spans="1:8" x14ac:dyDescent="0.3">
      <c r="A574" s="10"/>
      <c r="B574" s="128"/>
      <c r="C574" s="128"/>
      <c r="D574" s="426"/>
      <c r="E574" s="426"/>
      <c r="F574" s="426"/>
      <c r="H574" s="426"/>
    </row>
    <row r="575" spans="1:8" x14ac:dyDescent="0.3">
      <c r="A575" s="10"/>
      <c r="B575" s="128"/>
      <c r="C575" s="128"/>
      <c r="D575" s="426"/>
      <c r="E575" s="426"/>
      <c r="F575" s="426"/>
      <c r="H575" s="426"/>
    </row>
    <row r="576" spans="1:8" x14ac:dyDescent="0.3">
      <c r="A576" s="10"/>
      <c r="B576" s="128"/>
      <c r="C576" s="128"/>
      <c r="D576" s="426"/>
      <c r="E576" s="426"/>
      <c r="F576" s="426"/>
      <c r="H576" s="426"/>
    </row>
    <row r="577" spans="1:8" x14ac:dyDescent="0.3">
      <c r="A577" s="10"/>
      <c r="B577" s="128"/>
      <c r="C577" s="128"/>
      <c r="D577" s="426"/>
      <c r="E577" s="426"/>
      <c r="F577" s="426"/>
      <c r="H577" s="426"/>
    </row>
    <row r="578" spans="1:8" x14ac:dyDescent="0.3">
      <c r="A578" s="10"/>
      <c r="B578" s="128"/>
      <c r="C578" s="128"/>
      <c r="D578" s="426"/>
      <c r="E578" s="426"/>
      <c r="F578" s="426"/>
      <c r="H578" s="426"/>
    </row>
    <row r="579" spans="1:8" x14ac:dyDescent="0.3">
      <c r="A579" s="10"/>
      <c r="B579" s="128"/>
      <c r="C579" s="128"/>
      <c r="D579" s="426"/>
      <c r="E579" s="426"/>
      <c r="F579" s="426"/>
      <c r="H579" s="426"/>
    </row>
    <row r="580" spans="1:8" x14ac:dyDescent="0.3">
      <c r="A580" s="10"/>
      <c r="B580" s="128"/>
      <c r="C580" s="128"/>
      <c r="D580" s="426"/>
      <c r="E580" s="426"/>
      <c r="F580" s="426"/>
      <c r="H580" s="426"/>
    </row>
    <row r="581" spans="1:8" x14ac:dyDescent="0.3">
      <c r="A581" s="10"/>
      <c r="B581" s="128"/>
      <c r="C581" s="128"/>
      <c r="D581" s="426"/>
      <c r="E581" s="426"/>
      <c r="F581" s="426"/>
      <c r="H581" s="426"/>
    </row>
    <row r="582" spans="1:8" x14ac:dyDescent="0.3">
      <c r="A582" s="10"/>
      <c r="B582" s="128"/>
      <c r="C582" s="128"/>
      <c r="D582" s="426"/>
      <c r="E582" s="426"/>
      <c r="F582" s="426"/>
      <c r="H582" s="426"/>
    </row>
    <row r="583" spans="1:8" x14ac:dyDescent="0.3">
      <c r="A583" s="10"/>
      <c r="B583" s="128"/>
      <c r="C583" s="128"/>
      <c r="D583" s="426"/>
      <c r="E583" s="426"/>
      <c r="F583" s="426"/>
      <c r="H583" s="426"/>
    </row>
    <row r="584" spans="1:8" x14ac:dyDescent="0.3">
      <c r="A584" s="10"/>
      <c r="B584" s="128"/>
      <c r="C584" s="128"/>
      <c r="D584" s="426"/>
      <c r="E584" s="426"/>
      <c r="F584" s="426"/>
      <c r="H584" s="426"/>
    </row>
    <row r="585" spans="1:8" x14ac:dyDescent="0.3">
      <c r="A585" s="10"/>
      <c r="B585" s="128"/>
      <c r="C585" s="128"/>
      <c r="D585" s="426"/>
      <c r="E585" s="426"/>
      <c r="F585" s="426"/>
      <c r="H585" s="426"/>
    </row>
    <row r="586" spans="1:8" x14ac:dyDescent="0.3">
      <c r="A586" s="10"/>
      <c r="B586" s="128"/>
      <c r="C586" s="128"/>
      <c r="D586" s="426"/>
      <c r="E586" s="426"/>
      <c r="F586" s="426"/>
      <c r="H586" s="426"/>
    </row>
    <row r="587" spans="1:8" x14ac:dyDescent="0.3">
      <c r="A587" s="10"/>
      <c r="B587" s="128"/>
      <c r="C587" s="128"/>
      <c r="D587" s="426"/>
      <c r="E587" s="426"/>
      <c r="F587" s="426"/>
      <c r="H587" s="426"/>
    </row>
    <row r="588" spans="1:8" x14ac:dyDescent="0.3">
      <c r="A588" s="10"/>
      <c r="B588" s="128"/>
      <c r="C588" s="128"/>
      <c r="D588" s="426"/>
      <c r="E588" s="426"/>
      <c r="F588" s="426"/>
      <c r="H588" s="426"/>
    </row>
    <row r="589" spans="1:8" x14ac:dyDescent="0.3">
      <c r="A589" s="10"/>
      <c r="B589" s="128"/>
      <c r="C589" s="128"/>
      <c r="D589" s="426"/>
      <c r="E589" s="426"/>
      <c r="F589" s="426"/>
      <c r="H589" s="426"/>
    </row>
    <row r="590" spans="1:8" x14ac:dyDescent="0.3">
      <c r="A590" s="10"/>
      <c r="B590" s="128"/>
      <c r="C590" s="128"/>
      <c r="D590" s="426"/>
      <c r="E590" s="426"/>
      <c r="F590" s="426"/>
      <c r="H590" s="426"/>
    </row>
    <row r="591" spans="1:8" x14ac:dyDescent="0.3">
      <c r="A591" s="10"/>
      <c r="B591" s="128"/>
      <c r="C591" s="128"/>
      <c r="D591" s="426"/>
      <c r="E591" s="426"/>
      <c r="F591" s="426"/>
      <c r="H591" s="426"/>
    </row>
    <row r="592" spans="1:8" x14ac:dyDescent="0.3">
      <c r="A592" s="10"/>
      <c r="B592" s="128"/>
      <c r="C592" s="128"/>
      <c r="D592" s="426"/>
      <c r="E592" s="426"/>
      <c r="F592" s="426"/>
      <c r="H592" s="426"/>
    </row>
    <row r="593" spans="1:8" x14ac:dyDescent="0.3">
      <c r="A593" s="10"/>
      <c r="B593" s="128"/>
      <c r="C593" s="128"/>
      <c r="D593" s="426"/>
      <c r="E593" s="426"/>
      <c r="F593" s="426"/>
      <c r="H593" s="426"/>
    </row>
    <row r="594" spans="1:8" x14ac:dyDescent="0.3">
      <c r="A594" s="10"/>
      <c r="B594" s="128"/>
      <c r="C594" s="128"/>
      <c r="D594" s="426"/>
      <c r="E594" s="426"/>
      <c r="F594" s="426"/>
      <c r="H594" s="426"/>
    </row>
    <row r="595" spans="1:8" x14ac:dyDescent="0.3">
      <c r="A595" s="10"/>
      <c r="B595" s="128"/>
      <c r="C595" s="128"/>
      <c r="D595" s="426"/>
      <c r="E595" s="426"/>
      <c r="F595" s="426"/>
      <c r="H595" s="426"/>
    </row>
    <row r="596" spans="1:8" x14ac:dyDescent="0.3">
      <c r="A596" s="10"/>
      <c r="B596" s="128"/>
      <c r="C596" s="128"/>
      <c r="D596" s="426"/>
      <c r="E596" s="426"/>
      <c r="F596" s="426"/>
      <c r="H596" s="426"/>
    </row>
    <row r="597" spans="1:8" x14ac:dyDescent="0.3">
      <c r="A597" s="10"/>
      <c r="B597" s="128"/>
      <c r="C597" s="128"/>
      <c r="D597" s="426"/>
      <c r="E597" s="426"/>
      <c r="F597" s="426"/>
      <c r="H597" s="426"/>
    </row>
    <row r="598" spans="1:8" x14ac:dyDescent="0.3">
      <c r="A598" s="10"/>
      <c r="B598" s="128"/>
      <c r="C598" s="128"/>
      <c r="D598" s="426"/>
      <c r="E598" s="426"/>
      <c r="F598" s="426"/>
      <c r="H598" s="426"/>
    </row>
    <row r="599" spans="1:8" x14ac:dyDescent="0.3">
      <c r="A599" s="10"/>
      <c r="B599" s="128"/>
      <c r="C599" s="128"/>
      <c r="D599" s="426"/>
      <c r="E599" s="426"/>
      <c r="F599" s="426"/>
      <c r="H599" s="426"/>
    </row>
    <row r="600" spans="1:8" x14ac:dyDescent="0.3">
      <c r="A600" s="10"/>
      <c r="B600" s="128"/>
      <c r="C600" s="128"/>
      <c r="D600" s="426"/>
      <c r="E600" s="426"/>
      <c r="F600" s="426"/>
      <c r="H600" s="426"/>
    </row>
    <row r="601" spans="1:8" x14ac:dyDescent="0.3">
      <c r="A601" s="10"/>
      <c r="B601" s="128"/>
      <c r="C601" s="128"/>
      <c r="D601" s="426"/>
      <c r="E601" s="426"/>
      <c r="F601" s="426"/>
      <c r="H601" s="426"/>
    </row>
    <row r="602" spans="1:8" x14ac:dyDescent="0.3">
      <c r="A602" s="10"/>
      <c r="B602" s="128"/>
      <c r="C602" s="128"/>
      <c r="D602" s="426"/>
      <c r="E602" s="426"/>
      <c r="F602" s="426"/>
      <c r="H602" s="426"/>
    </row>
    <row r="603" spans="1:8" x14ac:dyDescent="0.3">
      <c r="A603" s="10"/>
      <c r="B603" s="128"/>
      <c r="C603" s="128"/>
      <c r="D603" s="426"/>
      <c r="E603" s="426"/>
      <c r="F603" s="426"/>
      <c r="H603" s="426"/>
    </row>
    <row r="604" spans="1:8" x14ac:dyDescent="0.3">
      <c r="A604" s="10"/>
      <c r="B604" s="128"/>
      <c r="C604" s="128"/>
      <c r="D604" s="426"/>
      <c r="E604" s="426"/>
      <c r="F604" s="426"/>
      <c r="H604" s="426"/>
    </row>
    <row r="605" spans="1:8" x14ac:dyDescent="0.3">
      <c r="A605" s="10"/>
      <c r="B605" s="128"/>
      <c r="C605" s="128"/>
      <c r="D605" s="426"/>
      <c r="E605" s="426"/>
      <c r="F605" s="426"/>
      <c r="H605" s="426"/>
    </row>
    <row r="606" spans="1:8" x14ac:dyDescent="0.3">
      <c r="A606" s="10"/>
      <c r="B606" s="128"/>
      <c r="C606" s="128"/>
      <c r="D606" s="426"/>
      <c r="E606" s="426"/>
      <c r="F606" s="426"/>
      <c r="H606" s="426"/>
    </row>
    <row r="607" spans="1:8" x14ac:dyDescent="0.3">
      <c r="A607" s="10"/>
      <c r="B607" s="128"/>
      <c r="C607" s="128"/>
      <c r="D607" s="426"/>
      <c r="E607" s="426"/>
      <c r="F607" s="426"/>
      <c r="H607" s="426"/>
    </row>
    <row r="608" spans="1:8" x14ac:dyDescent="0.3">
      <c r="A608" s="10"/>
      <c r="B608" s="128"/>
      <c r="C608" s="128"/>
      <c r="D608" s="426"/>
      <c r="E608" s="426"/>
      <c r="F608" s="426"/>
      <c r="H608" s="426"/>
    </row>
    <row r="609" spans="1:8" x14ac:dyDescent="0.3">
      <c r="A609" s="10"/>
      <c r="B609" s="128"/>
      <c r="C609" s="128"/>
      <c r="D609" s="426"/>
      <c r="E609" s="426"/>
      <c r="F609" s="426"/>
      <c r="H609" s="426"/>
    </row>
    <row r="610" spans="1:8" x14ac:dyDescent="0.3">
      <c r="A610" s="10"/>
      <c r="B610" s="128"/>
      <c r="C610" s="128"/>
      <c r="D610" s="426"/>
      <c r="E610" s="426"/>
      <c r="F610" s="426"/>
      <c r="H610" s="426"/>
    </row>
    <row r="611" spans="1:8" x14ac:dyDescent="0.3">
      <c r="A611" s="10"/>
      <c r="B611" s="128"/>
      <c r="C611" s="128"/>
      <c r="D611" s="426"/>
      <c r="E611" s="426"/>
      <c r="F611" s="426"/>
      <c r="H611" s="426"/>
    </row>
    <row r="612" spans="1:8" x14ac:dyDescent="0.3">
      <c r="A612" s="10"/>
      <c r="B612" s="128"/>
      <c r="C612" s="128"/>
      <c r="D612" s="426"/>
      <c r="E612" s="426"/>
      <c r="F612" s="426"/>
      <c r="H612" s="426"/>
    </row>
    <row r="613" spans="1:8" x14ac:dyDescent="0.3">
      <c r="A613" s="10"/>
      <c r="B613" s="128"/>
      <c r="C613" s="128"/>
      <c r="D613" s="426"/>
      <c r="E613" s="426"/>
      <c r="F613" s="426"/>
      <c r="H613" s="426"/>
    </row>
    <row r="614" spans="1:8" x14ac:dyDescent="0.3">
      <c r="A614" s="10"/>
      <c r="B614" s="128"/>
      <c r="C614" s="128"/>
      <c r="D614" s="426"/>
      <c r="E614" s="426"/>
      <c r="F614" s="426"/>
      <c r="H614" s="426"/>
    </row>
    <row r="615" spans="1:8" x14ac:dyDescent="0.3">
      <c r="A615" s="10"/>
      <c r="B615" s="128"/>
      <c r="C615" s="128"/>
      <c r="D615" s="426"/>
      <c r="E615" s="426"/>
      <c r="F615" s="426"/>
      <c r="H615" s="426"/>
    </row>
    <row r="616" spans="1:8" x14ac:dyDescent="0.3">
      <c r="A616" s="10"/>
      <c r="B616" s="128"/>
      <c r="C616" s="128"/>
      <c r="D616" s="426"/>
      <c r="E616" s="426"/>
      <c r="F616" s="426"/>
      <c r="H616" s="426"/>
    </row>
    <row r="617" spans="1:8" x14ac:dyDescent="0.3">
      <c r="A617" s="10"/>
      <c r="B617" s="128"/>
      <c r="C617" s="128"/>
      <c r="D617" s="426"/>
      <c r="E617" s="426"/>
      <c r="F617" s="426"/>
      <c r="H617" s="426"/>
    </row>
    <row r="618" spans="1:8" x14ac:dyDescent="0.3">
      <c r="A618" s="10"/>
      <c r="B618" s="128"/>
      <c r="C618" s="128"/>
      <c r="D618" s="426"/>
      <c r="E618" s="426"/>
      <c r="F618" s="426"/>
      <c r="H618" s="426"/>
    </row>
    <row r="619" spans="1:8" x14ac:dyDescent="0.3">
      <c r="A619" s="10"/>
      <c r="B619" s="128"/>
      <c r="C619" s="128"/>
      <c r="D619" s="426"/>
      <c r="E619" s="426"/>
      <c r="F619" s="426"/>
      <c r="H619" s="426"/>
    </row>
    <row r="620" spans="1:8" x14ac:dyDescent="0.3">
      <c r="A620" s="10"/>
      <c r="B620" s="128"/>
      <c r="C620" s="128"/>
      <c r="D620" s="426"/>
      <c r="E620" s="426"/>
      <c r="F620" s="426"/>
      <c r="H620" s="426"/>
    </row>
    <row r="621" spans="1:8" x14ac:dyDescent="0.3">
      <c r="A621" s="10"/>
      <c r="B621" s="128"/>
      <c r="C621" s="128"/>
      <c r="D621" s="426"/>
      <c r="E621" s="426"/>
      <c r="F621" s="426"/>
      <c r="H621" s="426"/>
    </row>
    <row r="622" spans="1:8" x14ac:dyDescent="0.3">
      <c r="A622" s="10"/>
      <c r="B622" s="128"/>
      <c r="C622" s="128"/>
      <c r="D622" s="426"/>
      <c r="E622" s="426"/>
      <c r="F622" s="426"/>
      <c r="H622" s="426"/>
    </row>
    <row r="623" spans="1:8" x14ac:dyDescent="0.3">
      <c r="A623" s="10"/>
      <c r="B623" s="128"/>
      <c r="C623" s="128"/>
      <c r="D623" s="426"/>
      <c r="E623" s="426"/>
      <c r="F623" s="426"/>
      <c r="H623" s="426"/>
    </row>
    <row r="624" spans="1:8" x14ac:dyDescent="0.3">
      <c r="A624" s="10"/>
      <c r="B624" s="128"/>
      <c r="C624" s="128"/>
      <c r="D624" s="426"/>
      <c r="E624" s="426"/>
      <c r="F624" s="426"/>
      <c r="H624" s="426"/>
    </row>
    <row r="625" spans="1:8" x14ac:dyDescent="0.3">
      <c r="A625" s="10"/>
      <c r="B625" s="128"/>
      <c r="C625" s="128"/>
      <c r="D625" s="426"/>
      <c r="E625" s="426"/>
      <c r="F625" s="426"/>
      <c r="H625" s="426"/>
    </row>
    <row r="626" spans="1:8" x14ac:dyDescent="0.3">
      <c r="A626" s="10"/>
      <c r="B626" s="128"/>
      <c r="C626" s="128"/>
      <c r="D626" s="426"/>
      <c r="E626" s="426"/>
      <c r="F626" s="426"/>
      <c r="H626" s="426"/>
    </row>
    <row r="627" spans="1:8" x14ac:dyDescent="0.3">
      <c r="A627" s="10"/>
      <c r="B627" s="128"/>
      <c r="C627" s="128"/>
      <c r="D627" s="426"/>
      <c r="E627" s="426"/>
      <c r="F627" s="426"/>
      <c r="H627" s="426"/>
    </row>
    <row r="628" spans="1:8" x14ac:dyDescent="0.3">
      <c r="A628" s="10"/>
      <c r="B628" s="128"/>
      <c r="C628" s="128"/>
      <c r="D628" s="426"/>
      <c r="E628" s="426"/>
      <c r="F628" s="426"/>
      <c r="H628" s="426"/>
    </row>
    <row r="629" spans="1:8" x14ac:dyDescent="0.3">
      <c r="A629" s="10"/>
      <c r="B629" s="128"/>
      <c r="C629" s="128"/>
      <c r="D629" s="426"/>
      <c r="E629" s="426"/>
      <c r="F629" s="426"/>
      <c r="H629" s="426"/>
    </row>
    <row r="630" spans="1:8" x14ac:dyDescent="0.3">
      <c r="A630" s="10"/>
      <c r="B630" s="128"/>
      <c r="C630" s="128"/>
      <c r="D630" s="426"/>
      <c r="E630" s="426"/>
      <c r="F630" s="426"/>
      <c r="H630" s="426"/>
    </row>
    <row r="631" spans="1:8" x14ac:dyDescent="0.3">
      <c r="A631" s="10"/>
      <c r="B631" s="128"/>
      <c r="C631" s="128"/>
      <c r="D631" s="426"/>
      <c r="E631" s="426"/>
      <c r="F631" s="426"/>
      <c r="H631" s="426"/>
    </row>
    <row r="632" spans="1:8" x14ac:dyDescent="0.3">
      <c r="A632" s="10"/>
      <c r="B632" s="128"/>
      <c r="C632" s="128"/>
      <c r="D632" s="426"/>
      <c r="E632" s="426"/>
      <c r="F632" s="426"/>
      <c r="H632" s="426"/>
    </row>
    <row r="633" spans="1:8" x14ac:dyDescent="0.3">
      <c r="A633" s="10"/>
      <c r="B633" s="128"/>
      <c r="C633" s="128"/>
      <c r="D633" s="426"/>
      <c r="E633" s="426"/>
      <c r="F633" s="426"/>
      <c r="H633" s="426"/>
    </row>
    <row r="634" spans="1:8" x14ac:dyDescent="0.3">
      <c r="A634" s="10"/>
      <c r="B634" s="128"/>
      <c r="C634" s="128"/>
      <c r="D634" s="426"/>
      <c r="E634" s="426"/>
      <c r="F634" s="426"/>
      <c r="H634" s="426"/>
    </row>
    <row r="635" spans="1:8" x14ac:dyDescent="0.3">
      <c r="A635" s="10"/>
      <c r="B635" s="128"/>
      <c r="C635" s="128"/>
      <c r="D635" s="426"/>
      <c r="E635" s="426"/>
      <c r="F635" s="426"/>
      <c r="H635" s="426"/>
    </row>
    <row r="636" spans="1:8" x14ac:dyDescent="0.3">
      <c r="A636" s="10"/>
      <c r="B636" s="128"/>
      <c r="C636" s="128"/>
      <c r="D636" s="426"/>
      <c r="E636" s="426"/>
      <c r="F636" s="426"/>
      <c r="H636" s="426"/>
    </row>
    <row r="637" spans="1:8" x14ac:dyDescent="0.3">
      <c r="A637" s="10"/>
      <c r="B637" s="128"/>
      <c r="C637" s="128"/>
      <c r="D637" s="426"/>
      <c r="E637" s="426"/>
      <c r="F637" s="426"/>
      <c r="H637" s="426"/>
    </row>
    <row r="638" spans="1:8" x14ac:dyDescent="0.3">
      <c r="A638" s="10"/>
      <c r="B638" s="128"/>
      <c r="C638" s="128"/>
      <c r="D638" s="426"/>
      <c r="E638" s="426"/>
      <c r="F638" s="426"/>
      <c r="H638" s="426"/>
    </row>
    <row r="639" spans="1:8" x14ac:dyDescent="0.3">
      <c r="A639" s="10"/>
      <c r="B639" s="128"/>
      <c r="C639" s="128"/>
      <c r="D639" s="426"/>
      <c r="E639" s="426"/>
      <c r="F639" s="426"/>
      <c r="H639" s="426"/>
    </row>
    <row r="640" spans="1:8" x14ac:dyDescent="0.3">
      <c r="A640" s="10"/>
      <c r="B640" s="128"/>
      <c r="C640" s="128"/>
      <c r="D640" s="426"/>
      <c r="E640" s="426"/>
      <c r="F640" s="426"/>
      <c r="H640" s="426"/>
    </row>
    <row r="641" spans="1:8" x14ac:dyDescent="0.3">
      <c r="A641" s="10"/>
      <c r="B641" s="128"/>
      <c r="C641" s="128"/>
      <c r="D641" s="426"/>
      <c r="E641" s="426"/>
      <c r="F641" s="426"/>
      <c r="H641" s="426"/>
    </row>
    <row r="642" spans="1:8" x14ac:dyDescent="0.3">
      <c r="A642" s="10"/>
      <c r="B642" s="128"/>
      <c r="C642" s="128"/>
      <c r="D642" s="426"/>
      <c r="E642" s="426"/>
      <c r="F642" s="426"/>
      <c r="H642" s="426"/>
    </row>
    <row r="643" spans="1:8" x14ac:dyDescent="0.3">
      <c r="A643" s="10"/>
      <c r="B643" s="128"/>
      <c r="C643" s="128"/>
      <c r="D643" s="426"/>
      <c r="E643" s="426"/>
      <c r="F643" s="426"/>
      <c r="H643" s="426"/>
    </row>
    <row r="644" spans="1:8" x14ac:dyDescent="0.3">
      <c r="A644" s="10"/>
      <c r="B644" s="128"/>
      <c r="C644" s="128"/>
      <c r="D644" s="426"/>
      <c r="E644" s="426"/>
      <c r="F644" s="426"/>
      <c r="H644" s="426"/>
    </row>
    <row r="645" spans="1:8" x14ac:dyDescent="0.3">
      <c r="A645" s="10"/>
      <c r="B645" s="128"/>
      <c r="C645" s="128"/>
      <c r="D645" s="426"/>
      <c r="E645" s="426"/>
      <c r="F645" s="426"/>
      <c r="H645" s="426"/>
    </row>
    <row r="646" spans="1:8" x14ac:dyDescent="0.3">
      <c r="A646" s="10"/>
      <c r="B646" s="128"/>
      <c r="C646" s="128"/>
      <c r="D646" s="426"/>
      <c r="E646" s="426"/>
      <c r="F646" s="426"/>
      <c r="H646" s="426"/>
    </row>
    <row r="647" spans="1:8" x14ac:dyDescent="0.3">
      <c r="A647" s="10"/>
      <c r="B647" s="128"/>
      <c r="C647" s="128"/>
      <c r="D647" s="426"/>
      <c r="E647" s="426"/>
      <c r="F647" s="426"/>
      <c r="H647" s="426"/>
    </row>
    <row r="648" spans="1:8" x14ac:dyDescent="0.3">
      <c r="A648" s="10"/>
      <c r="B648" s="128"/>
      <c r="C648" s="128"/>
      <c r="D648" s="426"/>
      <c r="E648" s="426"/>
      <c r="F648" s="426"/>
      <c r="H648" s="426"/>
    </row>
    <row r="649" spans="1:8" x14ac:dyDescent="0.3">
      <c r="A649" s="10"/>
      <c r="B649" s="128"/>
      <c r="C649" s="128"/>
      <c r="D649" s="426"/>
      <c r="E649" s="426"/>
      <c r="F649" s="426"/>
      <c r="H649" s="426"/>
    </row>
    <row r="650" spans="1:8" x14ac:dyDescent="0.3">
      <c r="A650" s="10"/>
      <c r="B650" s="128"/>
      <c r="C650" s="128"/>
      <c r="D650" s="426"/>
      <c r="E650" s="426"/>
      <c r="F650" s="426"/>
      <c r="H650" s="426"/>
    </row>
    <row r="651" spans="1:8" x14ac:dyDescent="0.3">
      <c r="A651" s="10"/>
      <c r="B651" s="128"/>
      <c r="C651" s="128"/>
      <c r="D651" s="426"/>
      <c r="E651" s="426"/>
      <c r="F651" s="426"/>
      <c r="H651" s="426"/>
    </row>
    <row r="652" spans="1:8" x14ac:dyDescent="0.3">
      <c r="A652" s="10"/>
      <c r="B652" s="128"/>
      <c r="C652" s="128"/>
      <c r="D652" s="426"/>
      <c r="E652" s="426"/>
      <c r="F652" s="426"/>
      <c r="H652" s="426"/>
    </row>
    <row r="653" spans="1:8" x14ac:dyDescent="0.3">
      <c r="A653" s="10"/>
      <c r="B653" s="128"/>
      <c r="C653" s="128"/>
      <c r="D653" s="426"/>
      <c r="E653" s="426"/>
      <c r="F653" s="426"/>
      <c r="H653" s="426"/>
    </row>
    <row r="654" spans="1:8" x14ac:dyDescent="0.3">
      <c r="A654" s="10"/>
      <c r="B654" s="128"/>
      <c r="C654" s="128"/>
      <c r="D654" s="426"/>
      <c r="E654" s="426"/>
      <c r="F654" s="426"/>
      <c r="H654" s="426"/>
    </row>
    <row r="655" spans="1:8" x14ac:dyDescent="0.3">
      <c r="A655" s="10"/>
      <c r="B655" s="128"/>
      <c r="C655" s="128"/>
      <c r="D655" s="426"/>
      <c r="E655" s="426"/>
      <c r="F655" s="426"/>
      <c r="H655" s="426"/>
    </row>
    <row r="656" spans="1:8" x14ac:dyDescent="0.3">
      <c r="A656" s="10"/>
      <c r="B656" s="128"/>
      <c r="C656" s="128"/>
      <c r="D656" s="426"/>
      <c r="E656" s="426"/>
      <c r="F656" s="426"/>
      <c r="H656" s="426"/>
    </row>
    <row r="657" spans="1:8" x14ac:dyDescent="0.3">
      <c r="A657" s="10"/>
      <c r="B657" s="128"/>
      <c r="C657" s="128"/>
      <c r="D657" s="426"/>
      <c r="E657" s="426"/>
      <c r="F657" s="426"/>
      <c r="H657" s="426"/>
    </row>
    <row r="658" spans="1:8" x14ac:dyDescent="0.3">
      <c r="A658" s="10"/>
      <c r="B658" s="128"/>
      <c r="C658" s="128"/>
      <c r="D658" s="426"/>
      <c r="E658" s="426"/>
      <c r="F658" s="426"/>
      <c r="H658" s="426"/>
    </row>
    <row r="659" spans="1:8" x14ac:dyDescent="0.3">
      <c r="A659" s="10"/>
      <c r="B659" s="128"/>
      <c r="C659" s="128"/>
      <c r="D659" s="426"/>
      <c r="E659" s="426"/>
      <c r="F659" s="426"/>
      <c r="H659" s="426"/>
    </row>
    <row r="660" spans="1:8" x14ac:dyDescent="0.3">
      <c r="A660" s="10"/>
      <c r="B660" s="128"/>
      <c r="C660" s="128"/>
      <c r="D660" s="426"/>
      <c r="E660" s="426"/>
      <c r="F660" s="426"/>
      <c r="H660" s="426"/>
    </row>
    <row r="661" spans="1:8" x14ac:dyDescent="0.3">
      <c r="A661" s="10"/>
      <c r="B661" s="128"/>
      <c r="C661" s="128"/>
      <c r="D661" s="426"/>
      <c r="E661" s="426"/>
      <c r="F661" s="426"/>
      <c r="H661" s="426"/>
    </row>
    <row r="662" spans="1:8" x14ac:dyDescent="0.3">
      <c r="A662" s="10"/>
      <c r="B662" s="128"/>
      <c r="C662" s="128"/>
      <c r="D662" s="426"/>
      <c r="E662" s="426"/>
      <c r="F662" s="426"/>
      <c r="H662" s="426"/>
    </row>
    <row r="663" spans="1:8" x14ac:dyDescent="0.3">
      <c r="A663" s="10"/>
      <c r="B663" s="128"/>
      <c r="C663" s="128"/>
      <c r="D663" s="426"/>
      <c r="E663" s="426"/>
      <c r="F663" s="426"/>
      <c r="H663" s="426"/>
    </row>
    <row r="664" spans="1:8" x14ac:dyDescent="0.3">
      <c r="A664" s="10"/>
      <c r="B664" s="128"/>
      <c r="C664" s="128"/>
      <c r="D664" s="426"/>
      <c r="E664" s="426"/>
      <c r="F664" s="426"/>
      <c r="H664" s="426"/>
    </row>
    <row r="665" spans="1:8" x14ac:dyDescent="0.3">
      <c r="A665" s="10"/>
      <c r="B665" s="128"/>
      <c r="C665" s="128"/>
      <c r="D665" s="426"/>
      <c r="E665" s="426"/>
      <c r="F665" s="426"/>
      <c r="H665" s="426"/>
    </row>
    <row r="666" spans="1:8" x14ac:dyDescent="0.3">
      <c r="A666" s="10"/>
      <c r="B666" s="128"/>
      <c r="C666" s="128"/>
      <c r="D666" s="426"/>
      <c r="E666" s="426"/>
      <c r="F666" s="426"/>
      <c r="H666" s="426"/>
    </row>
    <row r="667" spans="1:8" x14ac:dyDescent="0.3">
      <c r="A667" s="10"/>
      <c r="B667" s="128"/>
      <c r="C667" s="128"/>
      <c r="D667" s="426"/>
      <c r="E667" s="426"/>
      <c r="F667" s="426"/>
      <c r="H667" s="426"/>
    </row>
    <row r="668" spans="1:8" x14ac:dyDescent="0.3">
      <c r="A668" s="10"/>
      <c r="B668" s="128"/>
      <c r="C668" s="128"/>
      <c r="D668" s="426"/>
      <c r="E668" s="426"/>
      <c r="F668" s="426"/>
      <c r="H668" s="426"/>
    </row>
    <row r="669" spans="1:8" x14ac:dyDescent="0.3">
      <c r="A669" s="10"/>
      <c r="B669" s="128"/>
      <c r="C669" s="128"/>
      <c r="D669" s="426"/>
      <c r="E669" s="426"/>
      <c r="F669" s="426"/>
      <c r="H669" s="426"/>
    </row>
    <row r="670" spans="1:8" x14ac:dyDescent="0.3">
      <c r="A670" s="10"/>
      <c r="B670" s="128"/>
      <c r="C670" s="128"/>
      <c r="D670" s="426"/>
      <c r="E670" s="426"/>
      <c r="F670" s="426"/>
      <c r="H670" s="426"/>
    </row>
    <row r="671" spans="1:8" x14ac:dyDescent="0.3">
      <c r="A671" s="10"/>
      <c r="B671" s="128"/>
      <c r="C671" s="128"/>
      <c r="D671" s="426"/>
      <c r="E671" s="426"/>
      <c r="F671" s="426"/>
      <c r="H671" s="426"/>
    </row>
    <row r="672" spans="1:8" x14ac:dyDescent="0.3">
      <c r="A672" s="10"/>
      <c r="B672" s="128"/>
      <c r="C672" s="128"/>
      <c r="D672" s="426"/>
      <c r="E672" s="426"/>
      <c r="F672" s="426"/>
      <c r="H672" s="426"/>
    </row>
    <row r="673" spans="1:8" x14ac:dyDescent="0.3">
      <c r="A673" s="10"/>
      <c r="B673" s="128"/>
      <c r="C673" s="128"/>
      <c r="D673" s="426"/>
      <c r="E673" s="426"/>
      <c r="F673" s="426"/>
      <c r="H673" s="426"/>
    </row>
    <row r="674" spans="1:8" x14ac:dyDescent="0.3">
      <c r="A674" s="10"/>
      <c r="B674" s="128"/>
      <c r="C674" s="128"/>
      <c r="D674" s="426"/>
      <c r="E674" s="426"/>
      <c r="F674" s="426"/>
      <c r="H674" s="426"/>
    </row>
    <row r="675" spans="1:8" x14ac:dyDescent="0.3">
      <c r="A675" s="10"/>
      <c r="B675" s="128"/>
      <c r="C675" s="128"/>
      <c r="D675" s="426"/>
      <c r="E675" s="426"/>
      <c r="F675" s="426"/>
      <c r="H675" s="426"/>
    </row>
    <row r="676" spans="1:8" x14ac:dyDescent="0.3">
      <c r="A676" s="10"/>
      <c r="B676" s="128"/>
      <c r="C676" s="128"/>
      <c r="D676" s="426"/>
      <c r="E676" s="426"/>
      <c r="F676" s="426"/>
      <c r="H676" s="426"/>
    </row>
    <row r="677" spans="1:8" x14ac:dyDescent="0.3">
      <c r="A677" s="10"/>
      <c r="B677" s="128"/>
      <c r="C677" s="128"/>
      <c r="D677" s="426"/>
      <c r="E677" s="426"/>
      <c r="F677" s="426"/>
      <c r="H677" s="426"/>
    </row>
    <row r="678" spans="1:8" x14ac:dyDescent="0.3">
      <c r="A678" s="10"/>
      <c r="B678" s="128"/>
      <c r="C678" s="128"/>
      <c r="D678" s="426"/>
      <c r="E678" s="426"/>
      <c r="F678" s="426"/>
      <c r="H678" s="426"/>
    </row>
    <row r="679" spans="1:8" x14ac:dyDescent="0.3">
      <c r="A679" s="10"/>
      <c r="B679" s="128"/>
      <c r="C679" s="128"/>
      <c r="D679" s="426"/>
      <c r="E679" s="426"/>
      <c r="F679" s="426"/>
      <c r="H679" s="426"/>
    </row>
    <row r="680" spans="1:8" x14ac:dyDescent="0.3">
      <c r="A680" s="10"/>
      <c r="B680" s="128"/>
      <c r="C680" s="128"/>
      <c r="D680" s="426"/>
      <c r="E680" s="426"/>
      <c r="F680" s="426"/>
      <c r="H680" s="426"/>
    </row>
    <row r="681" spans="1:8" x14ac:dyDescent="0.3">
      <c r="A681" s="10"/>
      <c r="B681" s="128"/>
      <c r="C681" s="128"/>
      <c r="D681" s="426"/>
      <c r="E681" s="426"/>
      <c r="F681" s="426"/>
      <c r="H681" s="426"/>
    </row>
    <row r="682" spans="1:8" x14ac:dyDescent="0.3">
      <c r="A682" s="10"/>
      <c r="B682" s="128"/>
      <c r="C682" s="128"/>
      <c r="D682" s="426"/>
      <c r="E682" s="426"/>
      <c r="F682" s="426"/>
      <c r="H682" s="426"/>
    </row>
    <row r="683" spans="1:8" x14ac:dyDescent="0.3">
      <c r="A683" s="10"/>
      <c r="B683" s="128"/>
      <c r="C683" s="128"/>
      <c r="D683" s="426"/>
      <c r="E683" s="426"/>
      <c r="F683" s="426"/>
      <c r="H683" s="426"/>
    </row>
    <row r="684" spans="1:8" x14ac:dyDescent="0.3">
      <c r="A684" s="10"/>
      <c r="B684" s="128"/>
      <c r="C684" s="128"/>
      <c r="D684" s="426"/>
      <c r="E684" s="426"/>
      <c r="F684" s="426"/>
      <c r="H684" s="426"/>
    </row>
    <row r="685" spans="1:8" x14ac:dyDescent="0.3">
      <c r="A685" s="10"/>
      <c r="B685" s="128"/>
      <c r="C685" s="128"/>
      <c r="D685" s="426"/>
      <c r="E685" s="426"/>
      <c r="F685" s="426"/>
      <c r="H685" s="426"/>
    </row>
    <row r="686" spans="1:8" x14ac:dyDescent="0.3">
      <c r="A686" s="10"/>
      <c r="B686" s="128"/>
      <c r="C686" s="128"/>
      <c r="D686" s="426"/>
      <c r="E686" s="426"/>
      <c r="F686" s="426"/>
      <c r="H686" s="426"/>
    </row>
    <row r="687" spans="1:8" x14ac:dyDescent="0.3">
      <c r="A687" s="10"/>
      <c r="B687" s="128"/>
      <c r="C687" s="128"/>
      <c r="D687" s="426"/>
      <c r="E687" s="426"/>
      <c r="F687" s="426"/>
      <c r="H687" s="426"/>
    </row>
    <row r="688" spans="1:8" x14ac:dyDescent="0.3">
      <c r="A688" s="10"/>
      <c r="B688" s="128"/>
      <c r="C688" s="128"/>
      <c r="D688" s="426"/>
      <c r="E688" s="426"/>
      <c r="F688" s="426"/>
      <c r="H688" s="426"/>
    </row>
    <row r="689" spans="1:8" x14ac:dyDescent="0.3">
      <c r="A689" s="10"/>
      <c r="B689" s="128"/>
      <c r="C689" s="128"/>
      <c r="D689" s="426"/>
      <c r="E689" s="426"/>
      <c r="F689" s="426"/>
      <c r="H689" s="426"/>
    </row>
    <row r="690" spans="1:8" x14ac:dyDescent="0.3">
      <c r="A690" s="10"/>
      <c r="B690" s="128"/>
      <c r="C690" s="128"/>
      <c r="D690" s="426"/>
      <c r="E690" s="426"/>
      <c r="F690" s="426"/>
      <c r="H690" s="426"/>
    </row>
    <row r="691" spans="1:8" x14ac:dyDescent="0.3">
      <c r="A691" s="10"/>
      <c r="B691" s="128"/>
      <c r="C691" s="128"/>
      <c r="D691" s="426"/>
      <c r="E691" s="426"/>
      <c r="F691" s="426"/>
      <c r="H691" s="426"/>
    </row>
    <row r="692" spans="1:8" x14ac:dyDescent="0.3">
      <c r="A692" s="10"/>
      <c r="B692" s="128"/>
      <c r="C692" s="128"/>
      <c r="D692" s="426"/>
      <c r="E692" s="426"/>
      <c r="F692" s="426"/>
      <c r="H692" s="426"/>
    </row>
    <row r="693" spans="1:8" x14ac:dyDescent="0.3">
      <c r="A693" s="10"/>
      <c r="B693" s="128"/>
      <c r="C693" s="128"/>
      <c r="D693" s="426"/>
      <c r="E693" s="426"/>
      <c r="F693" s="426"/>
      <c r="H693" s="426"/>
    </row>
    <row r="694" spans="1:8" x14ac:dyDescent="0.3">
      <c r="A694" s="10"/>
      <c r="B694" s="128"/>
      <c r="C694" s="128"/>
      <c r="D694" s="426"/>
      <c r="E694" s="426"/>
      <c r="F694" s="426"/>
      <c r="H694" s="426"/>
    </row>
    <row r="695" spans="1:8" x14ac:dyDescent="0.3">
      <c r="A695" s="10"/>
      <c r="B695" s="128"/>
      <c r="C695" s="128"/>
      <c r="D695" s="426"/>
      <c r="E695" s="426"/>
      <c r="F695" s="426"/>
      <c r="H695" s="426"/>
    </row>
    <row r="696" spans="1:8" x14ac:dyDescent="0.3">
      <c r="A696" s="10"/>
      <c r="B696" s="128"/>
      <c r="C696" s="128"/>
      <c r="D696" s="426"/>
      <c r="E696" s="426"/>
      <c r="F696" s="426"/>
      <c r="H696" s="426"/>
    </row>
    <row r="697" spans="1:8" x14ac:dyDescent="0.3">
      <c r="A697" s="10"/>
      <c r="B697" s="128"/>
      <c r="C697" s="128"/>
      <c r="D697" s="426"/>
      <c r="E697" s="426"/>
      <c r="F697" s="426"/>
      <c r="H697" s="426"/>
    </row>
    <row r="698" spans="1:8" x14ac:dyDescent="0.3">
      <c r="A698" s="10"/>
      <c r="B698" s="128"/>
      <c r="C698" s="128"/>
      <c r="D698" s="426"/>
      <c r="E698" s="426"/>
      <c r="F698" s="426"/>
      <c r="H698" s="426"/>
    </row>
    <row r="699" spans="1:8" x14ac:dyDescent="0.3">
      <c r="A699" s="10"/>
      <c r="B699" s="128"/>
      <c r="C699" s="128"/>
      <c r="D699" s="426"/>
      <c r="E699" s="426"/>
      <c r="F699" s="426"/>
      <c r="H699" s="426"/>
    </row>
    <row r="700" spans="1:8" x14ac:dyDescent="0.3">
      <c r="A700" s="10"/>
      <c r="B700" s="128"/>
      <c r="C700" s="128"/>
      <c r="D700" s="426"/>
      <c r="E700" s="426"/>
      <c r="F700" s="426"/>
      <c r="H700" s="426"/>
    </row>
    <row r="701" spans="1:8" x14ac:dyDescent="0.3">
      <c r="A701" s="10"/>
      <c r="B701" s="128"/>
      <c r="C701" s="128"/>
      <c r="D701" s="426"/>
      <c r="E701" s="426"/>
      <c r="F701" s="426"/>
      <c r="H701" s="426"/>
    </row>
    <row r="702" spans="1:8" x14ac:dyDescent="0.3">
      <c r="A702" s="10"/>
      <c r="B702" s="128"/>
      <c r="C702" s="128"/>
      <c r="D702" s="426"/>
      <c r="E702" s="426"/>
      <c r="F702" s="426"/>
      <c r="H702" s="426"/>
    </row>
    <row r="703" spans="1:8" x14ac:dyDescent="0.3">
      <c r="A703" s="10"/>
      <c r="B703" s="128"/>
      <c r="C703" s="128"/>
      <c r="D703" s="426"/>
      <c r="E703" s="426"/>
      <c r="F703" s="426"/>
      <c r="H703" s="426"/>
    </row>
    <row r="704" spans="1:8" x14ac:dyDescent="0.3">
      <c r="A704" s="10"/>
      <c r="B704" s="128"/>
      <c r="C704" s="128"/>
      <c r="D704" s="426"/>
      <c r="E704" s="426"/>
      <c r="F704" s="426"/>
      <c r="H704" s="426"/>
    </row>
    <row r="705" spans="1:8" x14ac:dyDescent="0.3">
      <c r="A705" s="10"/>
      <c r="B705" s="128"/>
      <c r="C705" s="128"/>
      <c r="D705" s="426"/>
      <c r="E705" s="426"/>
      <c r="F705" s="426"/>
      <c r="H705" s="426"/>
    </row>
    <row r="706" spans="1:8" x14ac:dyDescent="0.3">
      <c r="A706" s="10"/>
      <c r="B706" s="128"/>
      <c r="C706" s="128"/>
      <c r="D706" s="426"/>
      <c r="E706" s="426"/>
      <c r="F706" s="426"/>
      <c r="H706" s="426"/>
    </row>
    <row r="707" spans="1:8" x14ac:dyDescent="0.3">
      <c r="A707" s="10"/>
      <c r="B707" s="128"/>
      <c r="C707" s="128"/>
      <c r="D707" s="426"/>
      <c r="E707" s="426"/>
      <c r="F707" s="426"/>
      <c r="H707" s="426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07"/>
  <sheetViews>
    <sheetView showGridLines="0" zoomScale="70" zoomScaleNormal="70" workbookViewId="0">
      <pane ySplit="5" topLeftCell="A99" activePane="bottomLeft" state="frozen"/>
      <selection pane="bottomLeft" activeCell="C113" sqref="C1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425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422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425" t="s">
        <v>1</v>
      </c>
    </row>
    <row r="4" spans="1:9" ht="16.05" customHeight="1" x14ac:dyDescent="0.3">
      <c r="A4" s="12" t="s">
        <v>2</v>
      </c>
      <c r="B4" s="130">
        <v>45439</v>
      </c>
      <c r="C4" s="130">
        <f>+B4+1</f>
        <v>45440</v>
      </c>
      <c r="D4" s="428">
        <f>C4+1</f>
        <v>45441</v>
      </c>
      <c r="E4" s="428">
        <f>D4+1</f>
        <v>45442</v>
      </c>
      <c r="F4" s="428">
        <f>E4+1</f>
        <v>45443</v>
      </c>
      <c r="G4" s="251">
        <f>F4+1</f>
        <v>45444</v>
      </c>
      <c r="H4" s="44">
        <f>G4+1</f>
        <v>45445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430" t="s">
        <v>6</v>
      </c>
      <c r="E5" s="431" t="s">
        <v>7</v>
      </c>
      <c r="F5" s="43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435" t="s">
        <v>348</v>
      </c>
      <c r="E6" s="435" t="s">
        <v>348</v>
      </c>
      <c r="F6" s="435" t="s">
        <v>348</v>
      </c>
      <c r="G6" s="525" t="s">
        <v>352</v>
      </c>
      <c r="H6" s="572" t="s">
        <v>190</v>
      </c>
      <c r="I6" s="17">
        <v>0.14583333333333334</v>
      </c>
    </row>
    <row r="7" spans="1:9" x14ac:dyDescent="0.3">
      <c r="A7" s="18"/>
      <c r="G7" s="526"/>
      <c r="H7" s="573"/>
      <c r="I7" s="20"/>
    </row>
    <row r="8" spans="1:9" x14ac:dyDescent="0.3">
      <c r="A8" s="16">
        <v>0.2673611111111111</v>
      </c>
      <c r="B8" s="136">
        <f t="shared" ref="B8:F8" si="0">B95-1</f>
        <v>56</v>
      </c>
      <c r="C8" s="136">
        <f t="shared" si="0"/>
        <v>57</v>
      </c>
      <c r="D8" s="436">
        <f t="shared" si="0"/>
        <v>58</v>
      </c>
      <c r="E8" s="436">
        <f t="shared" si="0"/>
        <v>59</v>
      </c>
      <c r="F8" s="436">
        <f t="shared" si="0"/>
        <v>60</v>
      </c>
      <c r="G8" s="526"/>
      <c r="H8" s="57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437" t="s">
        <v>19</v>
      </c>
      <c r="E9" s="437" t="s">
        <v>19</v>
      </c>
      <c r="F9" s="437" t="s">
        <v>19</v>
      </c>
      <c r="G9" s="526"/>
      <c r="H9" s="573"/>
      <c r="I9" s="17">
        <v>0.16666666666666666</v>
      </c>
    </row>
    <row r="10" spans="1:9" x14ac:dyDescent="0.3">
      <c r="A10" s="23">
        <v>0.27430555555555552</v>
      </c>
      <c r="D10" s="426"/>
      <c r="F10" s="427"/>
      <c r="G10" s="526"/>
      <c r="H10" s="573"/>
      <c r="I10" s="20"/>
    </row>
    <row r="11" spans="1:9" x14ac:dyDescent="0.3">
      <c r="A11" s="23">
        <v>0.28819444444444448</v>
      </c>
      <c r="B11" s="144"/>
      <c r="D11" s="426"/>
      <c r="F11" s="427"/>
      <c r="G11" s="526"/>
      <c r="H11" s="573"/>
      <c r="I11" s="20"/>
    </row>
    <row r="12" spans="1:9" x14ac:dyDescent="0.3">
      <c r="A12" s="23">
        <v>0.28958333333333336</v>
      </c>
      <c r="B12" s="136">
        <f t="shared" ref="B12:F12" si="1">B87-1</f>
        <v>604</v>
      </c>
      <c r="C12" s="136">
        <f t="shared" si="1"/>
        <v>605</v>
      </c>
      <c r="D12" s="436">
        <f t="shared" si="1"/>
        <v>606</v>
      </c>
      <c r="E12" s="438">
        <f t="shared" si="1"/>
        <v>607</v>
      </c>
      <c r="F12" s="436">
        <f t="shared" si="1"/>
        <v>608</v>
      </c>
      <c r="G12" s="527"/>
      <c r="H12" s="57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439" t="s">
        <v>13</v>
      </c>
      <c r="E13" s="439" t="s">
        <v>13</v>
      </c>
      <c r="F13" s="439" t="s">
        <v>13</v>
      </c>
      <c r="G13" s="525" t="s">
        <v>16</v>
      </c>
      <c r="H13" s="572" t="s">
        <v>180</v>
      </c>
      <c r="I13" s="17">
        <v>0.1875</v>
      </c>
    </row>
    <row r="14" spans="1:9" x14ac:dyDescent="0.3">
      <c r="A14" s="24"/>
      <c r="D14" s="440"/>
      <c r="E14" s="440"/>
      <c r="F14" s="440"/>
      <c r="G14" s="526"/>
      <c r="H14" s="573"/>
      <c r="I14" s="20"/>
    </row>
    <row r="15" spans="1:9" x14ac:dyDescent="0.3">
      <c r="A15" s="26">
        <v>0.30902777777777779</v>
      </c>
      <c r="B15" s="136">
        <f t="shared" ref="B15:F15" si="2">B91-1</f>
        <v>929</v>
      </c>
      <c r="C15" s="136">
        <f t="shared" si="2"/>
        <v>930</v>
      </c>
      <c r="D15" s="441">
        <f t="shared" si="2"/>
        <v>931</v>
      </c>
      <c r="E15" s="441">
        <f t="shared" si="2"/>
        <v>932</v>
      </c>
      <c r="F15" s="441">
        <f t="shared" si="2"/>
        <v>933</v>
      </c>
      <c r="G15" s="526"/>
      <c r="H15" s="573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442" t="s">
        <v>316</v>
      </c>
      <c r="E16" s="443" t="s">
        <v>316</v>
      </c>
      <c r="F16" s="443" t="s">
        <v>316</v>
      </c>
      <c r="G16" s="526"/>
      <c r="H16" s="573"/>
      <c r="I16" s="17">
        <v>0.20833333333333334</v>
      </c>
    </row>
    <row r="17" spans="1:9" x14ac:dyDescent="0.3">
      <c r="A17" s="18">
        <v>0.31597222222222221</v>
      </c>
      <c r="D17" s="444"/>
      <c r="E17" s="438"/>
      <c r="F17" s="438"/>
      <c r="G17" s="526"/>
      <c r="H17" s="573"/>
      <c r="I17" s="20"/>
    </row>
    <row r="18" spans="1:9" x14ac:dyDescent="0.3">
      <c r="A18" s="27">
        <v>0.31944444444444448</v>
      </c>
      <c r="D18" s="440"/>
      <c r="G18" s="526"/>
      <c r="H18" s="573"/>
      <c r="I18" s="22"/>
    </row>
    <row r="19" spans="1:9" x14ac:dyDescent="0.3">
      <c r="A19" s="27">
        <v>0.3298611111111111</v>
      </c>
      <c r="B19" s="136">
        <f>B23-1</f>
        <v>128</v>
      </c>
      <c r="C19" s="136">
        <f>C23-1</f>
        <v>130</v>
      </c>
      <c r="D19" s="441">
        <f>D101-1</f>
        <v>133</v>
      </c>
      <c r="E19" s="436">
        <f>E101-1</f>
        <v>135</v>
      </c>
      <c r="F19" s="436">
        <f>F101-1</f>
        <v>137</v>
      </c>
      <c r="G19" s="526"/>
      <c r="H19" s="573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445" t="s">
        <v>321</v>
      </c>
      <c r="E20" s="443" t="s">
        <v>321</v>
      </c>
      <c r="F20" s="445" t="s">
        <v>321</v>
      </c>
      <c r="G20" s="526"/>
      <c r="H20" s="573"/>
      <c r="I20" s="28">
        <v>0.22916666666666666</v>
      </c>
    </row>
    <row r="21" spans="1:9" x14ac:dyDescent="0.3">
      <c r="A21" s="23">
        <v>0.33680555555555558</v>
      </c>
      <c r="D21" s="440"/>
      <c r="F21" s="427"/>
      <c r="G21" s="526"/>
      <c r="H21" s="573"/>
      <c r="I21" s="29"/>
    </row>
    <row r="22" spans="1:9" x14ac:dyDescent="0.3">
      <c r="A22" s="27">
        <v>0.35069444444444442</v>
      </c>
      <c r="D22" s="440"/>
      <c r="F22" s="427"/>
      <c r="G22" s="526"/>
      <c r="H22" s="573"/>
      <c r="I22" s="30"/>
    </row>
    <row r="23" spans="1:9" x14ac:dyDescent="0.3">
      <c r="A23" s="27">
        <v>0.3520833333333333</v>
      </c>
      <c r="B23" s="136">
        <f>B101-1</f>
        <v>129</v>
      </c>
      <c r="C23" s="136">
        <f>C101-1</f>
        <v>131</v>
      </c>
      <c r="D23" s="441">
        <f>D104-1</f>
        <v>134</v>
      </c>
      <c r="E23" s="436">
        <f>E104-1</f>
        <v>136</v>
      </c>
      <c r="F23" s="446">
        <f>F104-1</f>
        <v>138</v>
      </c>
      <c r="G23" s="527"/>
      <c r="H23" s="574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443" t="s">
        <v>16</v>
      </c>
      <c r="E24" s="443" t="s">
        <v>16</v>
      </c>
      <c r="F24" s="443" t="s">
        <v>16</v>
      </c>
      <c r="G24" s="521" t="s">
        <v>13</v>
      </c>
      <c r="H24" s="509" t="s">
        <v>19</v>
      </c>
      <c r="I24" s="28">
        <v>0.25</v>
      </c>
    </row>
    <row r="25" spans="1:9" x14ac:dyDescent="0.3">
      <c r="A25" s="16">
        <v>0.3576388888888889</v>
      </c>
      <c r="D25" s="440"/>
      <c r="F25" s="427"/>
      <c r="G25" s="522"/>
      <c r="H25" s="510"/>
      <c r="I25" s="29"/>
    </row>
    <row r="26" spans="1:9" x14ac:dyDescent="0.3">
      <c r="A26" s="16">
        <v>0.37152777777777773</v>
      </c>
      <c r="D26" s="440"/>
      <c r="F26" s="427"/>
      <c r="G26" s="522"/>
      <c r="H26" s="510"/>
      <c r="I26" s="30"/>
    </row>
    <row r="27" spans="1:9" x14ac:dyDescent="0.3">
      <c r="A27" s="18">
        <v>0.37361111111111112</v>
      </c>
      <c r="B27" s="136">
        <f t="shared" ref="B27:F27" si="3">B79-1</f>
        <v>330</v>
      </c>
      <c r="C27" s="136">
        <f t="shared" si="3"/>
        <v>331</v>
      </c>
      <c r="D27" s="136">
        <f t="shared" si="3"/>
        <v>332</v>
      </c>
      <c r="E27" s="136">
        <f t="shared" si="3"/>
        <v>333</v>
      </c>
      <c r="F27" s="136">
        <f t="shared" si="3"/>
        <v>334</v>
      </c>
      <c r="G27" s="522"/>
      <c r="H27" s="51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437" t="s">
        <v>19</v>
      </c>
      <c r="E28" s="437" t="s">
        <v>19</v>
      </c>
      <c r="F28" s="437" t="s">
        <v>19</v>
      </c>
      <c r="G28" s="522"/>
      <c r="H28" s="510"/>
      <c r="I28" s="28">
        <v>0.27083333333333331</v>
      </c>
    </row>
    <row r="29" spans="1:9" x14ac:dyDescent="0.3">
      <c r="A29" s="16">
        <v>0.3923611111111111</v>
      </c>
      <c r="B29" s="136">
        <f t="shared" ref="B29:F29" si="4">B87-1</f>
        <v>604</v>
      </c>
      <c r="C29" s="136">
        <f t="shared" si="4"/>
        <v>605</v>
      </c>
      <c r="D29" s="436">
        <f t="shared" si="4"/>
        <v>606</v>
      </c>
      <c r="E29" s="436">
        <f t="shared" si="4"/>
        <v>607</v>
      </c>
      <c r="F29" s="436">
        <f t="shared" si="4"/>
        <v>608</v>
      </c>
      <c r="G29" s="522"/>
      <c r="H29" s="51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435" t="s">
        <v>13</v>
      </c>
      <c r="E30" s="435" t="s">
        <v>13</v>
      </c>
      <c r="F30" s="435" t="s">
        <v>13</v>
      </c>
      <c r="G30" s="522"/>
      <c r="H30" s="510"/>
      <c r="I30" s="28">
        <v>0.29166666666666669</v>
      </c>
    </row>
    <row r="31" spans="1:9" x14ac:dyDescent="0.3">
      <c r="A31" s="23">
        <v>0.40972222222222227</v>
      </c>
      <c r="B31" s="206"/>
      <c r="F31" s="438"/>
      <c r="G31" s="522"/>
      <c r="H31" s="510"/>
      <c r="I31" s="30"/>
    </row>
    <row r="32" spans="1:9" x14ac:dyDescent="0.3">
      <c r="A32" s="23">
        <v>0.41319444444444442</v>
      </c>
      <c r="B32" s="136">
        <f t="shared" ref="B32:E32" si="5">B91-1</f>
        <v>929</v>
      </c>
      <c r="C32" s="136">
        <f t="shared" si="5"/>
        <v>930</v>
      </c>
      <c r="D32" s="436">
        <f t="shared" si="5"/>
        <v>931</v>
      </c>
      <c r="E32" s="436">
        <f t="shared" si="5"/>
        <v>932</v>
      </c>
      <c r="F32" s="438">
        <f>F35-1</f>
        <v>932</v>
      </c>
      <c r="G32" s="522"/>
      <c r="H32" s="51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430" t="s">
        <v>180</v>
      </c>
      <c r="E33" s="430" t="s">
        <v>180</v>
      </c>
      <c r="F33" s="435" t="s">
        <v>13</v>
      </c>
      <c r="G33" s="521" t="s">
        <v>348</v>
      </c>
      <c r="H33" s="572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447"/>
      <c r="E34" s="447"/>
      <c r="F34" s="447"/>
      <c r="G34" s="522"/>
      <c r="H34" s="573"/>
      <c r="I34" s="28"/>
    </row>
    <row r="35" spans="1:9" x14ac:dyDescent="0.3">
      <c r="A35" s="16">
        <v>0.43611111111111112</v>
      </c>
      <c r="B35" s="136">
        <f t="shared" ref="B35:E35" si="6">B98-1</f>
        <v>156</v>
      </c>
      <c r="C35" s="136">
        <f t="shared" si="6"/>
        <v>157</v>
      </c>
      <c r="D35" s="436">
        <f t="shared" si="6"/>
        <v>158</v>
      </c>
      <c r="E35" s="436">
        <f t="shared" si="6"/>
        <v>159</v>
      </c>
      <c r="F35" s="436">
        <f>F91-1</f>
        <v>933</v>
      </c>
      <c r="G35" s="522"/>
      <c r="H35" s="573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435" t="s">
        <v>350</v>
      </c>
      <c r="E36" s="435" t="s">
        <v>350</v>
      </c>
      <c r="F36" s="435" t="s">
        <v>350</v>
      </c>
      <c r="G36" s="522"/>
      <c r="H36" s="573"/>
      <c r="I36" s="28">
        <v>0.33333333333333331</v>
      </c>
    </row>
    <row r="37" spans="1:9" x14ac:dyDescent="0.3">
      <c r="A37" s="23">
        <v>0.4548611111111111</v>
      </c>
      <c r="B37" s="242"/>
      <c r="G37" s="522"/>
      <c r="H37" s="573"/>
      <c r="I37" s="29"/>
    </row>
    <row r="38" spans="1:9" x14ac:dyDescent="0.3">
      <c r="A38" s="23">
        <v>0.45694444444444443</v>
      </c>
      <c r="B38" s="136">
        <f t="shared" ref="B38:F38" si="7">B83-1</f>
        <v>35</v>
      </c>
      <c r="C38" s="136">
        <f t="shared" si="7"/>
        <v>36</v>
      </c>
      <c r="D38" s="436">
        <f t="shared" si="7"/>
        <v>37</v>
      </c>
      <c r="E38" s="436">
        <f t="shared" si="7"/>
        <v>38</v>
      </c>
      <c r="F38" s="436">
        <f t="shared" si="7"/>
        <v>39</v>
      </c>
      <c r="G38" s="522"/>
      <c r="H38" s="573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435" t="s">
        <v>348</v>
      </c>
      <c r="E39" s="435" t="s">
        <v>348</v>
      </c>
      <c r="F39" s="435" t="s">
        <v>348</v>
      </c>
      <c r="G39" s="522"/>
      <c r="H39" s="573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56</v>
      </c>
      <c r="C40" s="166">
        <f t="shared" si="8"/>
        <v>57</v>
      </c>
      <c r="D40" s="448">
        <f t="shared" si="8"/>
        <v>58</v>
      </c>
      <c r="E40" s="448">
        <f t="shared" si="8"/>
        <v>59</v>
      </c>
      <c r="F40" s="448">
        <f t="shared" si="8"/>
        <v>60</v>
      </c>
      <c r="G40" s="523"/>
      <c r="H40" s="57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437" t="s">
        <v>190</v>
      </c>
      <c r="E41" s="437" t="s">
        <v>190</v>
      </c>
      <c r="F41" s="437" t="s">
        <v>190</v>
      </c>
      <c r="G41" s="509" t="s">
        <v>316</v>
      </c>
      <c r="H41" s="509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205</v>
      </c>
      <c r="C42" s="153">
        <f t="shared" si="9"/>
        <v>206</v>
      </c>
      <c r="D42" s="436">
        <f t="shared" si="9"/>
        <v>207</v>
      </c>
      <c r="E42" s="436">
        <f t="shared" si="9"/>
        <v>208</v>
      </c>
      <c r="F42" s="436">
        <f t="shared" si="9"/>
        <v>209</v>
      </c>
      <c r="G42" s="510"/>
      <c r="H42" s="51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443" t="s">
        <v>16</v>
      </c>
      <c r="E43" s="443" t="s">
        <v>16</v>
      </c>
      <c r="F43" s="443" t="s">
        <v>16</v>
      </c>
      <c r="G43" s="510"/>
      <c r="H43" s="510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330</v>
      </c>
      <c r="C44" s="144">
        <f t="shared" si="10"/>
        <v>331</v>
      </c>
      <c r="D44" s="438">
        <f t="shared" si="10"/>
        <v>332</v>
      </c>
      <c r="E44" s="438">
        <f t="shared" si="10"/>
        <v>333</v>
      </c>
      <c r="F44" s="438">
        <f t="shared" si="10"/>
        <v>334</v>
      </c>
      <c r="G44" s="510"/>
      <c r="H44" s="510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443" t="s">
        <v>316</v>
      </c>
      <c r="E45" s="442" t="s">
        <v>316</v>
      </c>
      <c r="F45" s="443" t="s">
        <v>316</v>
      </c>
      <c r="G45" s="575"/>
      <c r="H45" s="510"/>
      <c r="I45" s="28">
        <v>0.41666666666666669</v>
      </c>
    </row>
    <row r="46" spans="1:9" x14ac:dyDescent="0.3">
      <c r="A46" s="27">
        <v>0.53819444444444442</v>
      </c>
      <c r="B46" s="142">
        <f>B49-1</f>
        <v>128</v>
      </c>
      <c r="C46" s="142">
        <f>C49-1</f>
        <v>130</v>
      </c>
      <c r="D46" s="449">
        <f>D101-1</f>
        <v>133</v>
      </c>
      <c r="E46" s="450">
        <f>E101-1</f>
        <v>135</v>
      </c>
      <c r="F46" s="449">
        <f>F101-1</f>
        <v>137</v>
      </c>
      <c r="G46" s="575"/>
      <c r="H46" s="511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451" t="s">
        <v>321</v>
      </c>
      <c r="E47" s="443" t="s">
        <v>321</v>
      </c>
      <c r="F47" s="443" t="s">
        <v>321</v>
      </c>
      <c r="G47" s="84" t="s">
        <v>318</v>
      </c>
      <c r="H47" s="84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453"/>
      <c r="G48" s="377"/>
      <c r="H48" s="412"/>
      <c r="I48" s="29"/>
    </row>
    <row r="49" spans="1:13" x14ac:dyDescent="0.3">
      <c r="A49" s="27">
        <v>0.55902777777777779</v>
      </c>
      <c r="B49" s="136">
        <f>B101-1</f>
        <v>129</v>
      </c>
      <c r="C49" s="136">
        <f>C101-1</f>
        <v>131</v>
      </c>
      <c r="D49" s="438">
        <f>D104-1</f>
        <v>134</v>
      </c>
      <c r="E49" s="436">
        <f>E104-1</f>
        <v>136</v>
      </c>
      <c r="F49" s="436">
        <f>F104-1</f>
        <v>138</v>
      </c>
      <c r="G49" s="377"/>
      <c r="H49" s="412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437" t="s">
        <v>19</v>
      </c>
      <c r="E50" s="437" t="s">
        <v>19</v>
      </c>
      <c r="F50" s="437" t="s">
        <v>19</v>
      </c>
      <c r="G50" s="267"/>
      <c r="H50" s="85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67"/>
      <c r="H51" s="85"/>
      <c r="I51" s="29"/>
    </row>
    <row r="52" spans="1:13" x14ac:dyDescent="0.3">
      <c r="A52" s="16">
        <v>0.57986111111111105</v>
      </c>
      <c r="B52" s="153">
        <f t="shared" ref="B52:F52" si="11">B87-1</f>
        <v>604</v>
      </c>
      <c r="C52" s="153">
        <f t="shared" si="11"/>
        <v>605</v>
      </c>
      <c r="D52" s="458">
        <f t="shared" si="11"/>
        <v>606</v>
      </c>
      <c r="E52" s="458">
        <f t="shared" si="11"/>
        <v>607</v>
      </c>
      <c r="F52" s="458">
        <f t="shared" si="11"/>
        <v>608</v>
      </c>
      <c r="G52" s="267"/>
      <c r="H52" s="85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435" t="s">
        <v>13</v>
      </c>
      <c r="E53" s="435" t="s">
        <v>13</v>
      </c>
      <c r="F53" s="435" t="s">
        <v>13</v>
      </c>
      <c r="G53" s="377"/>
      <c r="H53" s="85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459"/>
      <c r="G54" s="377"/>
      <c r="H54" s="85"/>
      <c r="I54" s="29"/>
    </row>
    <row r="55" spans="1:13" x14ac:dyDescent="0.3">
      <c r="A55" s="346">
        <v>0.60069444444444442</v>
      </c>
      <c r="B55" s="153">
        <f t="shared" ref="B55:F55" si="12">B91-1</f>
        <v>929</v>
      </c>
      <c r="C55" s="153">
        <f t="shared" si="12"/>
        <v>930</v>
      </c>
      <c r="D55" s="436">
        <f t="shared" si="12"/>
        <v>931</v>
      </c>
      <c r="E55" s="458">
        <f t="shared" si="12"/>
        <v>932</v>
      </c>
      <c r="F55" s="436">
        <f t="shared" si="12"/>
        <v>933</v>
      </c>
      <c r="G55" s="86">
        <f>G104-1</f>
        <v>32</v>
      </c>
      <c r="H55" s="86">
        <f>H104-1</f>
        <v>33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461" t="s">
        <v>24</v>
      </c>
      <c r="E56" s="461" t="s">
        <v>24</v>
      </c>
      <c r="F56" s="461" t="s">
        <v>24</v>
      </c>
      <c r="G56" s="61" t="s">
        <v>24</v>
      </c>
      <c r="H56" s="61" t="s">
        <v>24</v>
      </c>
      <c r="I56" s="28">
        <v>0.5</v>
      </c>
    </row>
    <row r="57" spans="1:13" x14ac:dyDescent="0.3">
      <c r="A57" s="27">
        <v>0.60763888888888895</v>
      </c>
      <c r="G57" s="52"/>
      <c r="H57" s="52"/>
      <c r="I57" s="29"/>
    </row>
    <row r="58" spans="1:13" x14ac:dyDescent="0.3">
      <c r="A58" s="18">
        <v>0.625</v>
      </c>
      <c r="G58" s="52"/>
      <c r="H58" s="52"/>
      <c r="I58" s="28">
        <v>0.52083333333333337</v>
      </c>
    </row>
    <row r="59" spans="1:13" x14ac:dyDescent="0.3">
      <c r="A59" s="23">
        <v>0.64583333333333337</v>
      </c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463"/>
      <c r="E60" s="463"/>
      <c r="F60" s="463"/>
      <c r="G60" s="55"/>
      <c r="H60" s="55"/>
      <c r="I60" s="28">
        <v>0.5625</v>
      </c>
    </row>
    <row r="61" spans="1:13" x14ac:dyDescent="0.3">
      <c r="A61" s="27">
        <v>0.68402777777777779</v>
      </c>
      <c r="B61" s="191" t="s">
        <v>227</v>
      </c>
      <c r="C61" s="191" t="s">
        <v>178</v>
      </c>
      <c r="D61" s="464" t="s">
        <v>197</v>
      </c>
      <c r="E61" s="464" t="s">
        <v>95</v>
      </c>
      <c r="F61" s="464" t="s">
        <v>144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G62" s="52"/>
      <c r="H62" s="52"/>
      <c r="I62" s="28">
        <v>0.58333333333333337</v>
      </c>
    </row>
    <row r="63" spans="1:13" x14ac:dyDescent="0.3">
      <c r="A63" s="23">
        <v>0.69097222222222221</v>
      </c>
      <c r="G63" s="52"/>
      <c r="H63" s="52"/>
      <c r="I63" s="29"/>
    </row>
    <row r="64" spans="1:13" x14ac:dyDescent="0.3">
      <c r="A64" s="23">
        <v>0.69444444444444453</v>
      </c>
      <c r="G64" s="52"/>
      <c r="H64" s="52"/>
      <c r="I64" s="29"/>
    </row>
    <row r="65" spans="1:9" x14ac:dyDescent="0.3">
      <c r="A65" s="23">
        <v>0.70833333333333337</v>
      </c>
      <c r="B65" s="144"/>
      <c r="C65" s="144"/>
      <c r="D65" s="438"/>
      <c r="E65" s="438"/>
      <c r="F65" s="438"/>
      <c r="G65" s="56"/>
      <c r="H65" s="56"/>
      <c r="I65" s="30"/>
    </row>
    <row r="66" spans="1:9" x14ac:dyDescent="0.3">
      <c r="A66" s="23">
        <v>0.71527777777777779</v>
      </c>
      <c r="B66" s="145"/>
      <c r="C66" s="145"/>
      <c r="D66" s="447"/>
      <c r="E66" s="447"/>
      <c r="F66" s="447"/>
      <c r="G66" s="57"/>
      <c r="H66" s="57"/>
      <c r="I66" s="28">
        <v>0.60416666666666663</v>
      </c>
    </row>
    <row r="67" spans="1:9" x14ac:dyDescent="0.3">
      <c r="A67" s="23">
        <v>0.72222222222222221</v>
      </c>
      <c r="G67" s="52"/>
      <c r="H67" s="52"/>
      <c r="I67" s="29"/>
    </row>
    <row r="68" spans="1:9" x14ac:dyDescent="0.3">
      <c r="A68" s="23">
        <v>0.72569444444444453</v>
      </c>
      <c r="B68" s="172"/>
      <c r="C68" s="172"/>
      <c r="D68" s="466"/>
      <c r="E68" s="466"/>
      <c r="F68" s="466"/>
      <c r="G68" s="58"/>
      <c r="H68" s="58"/>
      <c r="I68" s="29"/>
    </row>
    <row r="69" spans="1:9" x14ac:dyDescent="0.3">
      <c r="A69" s="16">
        <v>0.72916666666666663</v>
      </c>
      <c r="B69" s="165" t="s">
        <v>350</v>
      </c>
      <c r="C69" s="165" t="s">
        <v>350</v>
      </c>
      <c r="D69" s="468" t="s">
        <v>350</v>
      </c>
      <c r="E69" s="468" t="s">
        <v>350</v>
      </c>
      <c r="F69" s="468" t="s">
        <v>350</v>
      </c>
      <c r="G69" s="257" t="s">
        <v>350</v>
      </c>
      <c r="H69" s="257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469"/>
      <c r="E70" s="469"/>
      <c r="F70" s="469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444"/>
      <c r="E71" s="444"/>
      <c r="F71" s="444"/>
      <c r="G71" s="60"/>
      <c r="H71" s="60"/>
      <c r="I71" s="29"/>
    </row>
    <row r="72" spans="1:9" x14ac:dyDescent="0.3">
      <c r="A72" s="37"/>
      <c r="B72" s="174">
        <f t="shared" ref="B72:H72" si="13">B83-1</f>
        <v>35</v>
      </c>
      <c r="C72" s="174">
        <f t="shared" si="13"/>
        <v>36</v>
      </c>
      <c r="D72" s="444">
        <f t="shared" si="13"/>
        <v>37</v>
      </c>
      <c r="E72" s="444">
        <f t="shared" si="13"/>
        <v>38</v>
      </c>
      <c r="F72" s="444">
        <f t="shared" si="13"/>
        <v>39</v>
      </c>
      <c r="G72" s="95">
        <f t="shared" si="13"/>
        <v>40</v>
      </c>
      <c r="H72" s="53">
        <f t="shared" si="13"/>
        <v>41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461" t="s">
        <v>191</v>
      </c>
      <c r="E73" s="470" t="s">
        <v>191</v>
      </c>
      <c r="F73" s="470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A74" s="31"/>
      <c r="B74" s="176">
        <f>'WEEK 21'!H74+1</f>
        <v>206</v>
      </c>
      <c r="C74" s="176">
        <f>B74+1</f>
        <v>207</v>
      </c>
      <c r="D74" s="462">
        <f>C74+1</f>
        <v>208</v>
      </c>
      <c r="E74" s="471">
        <f>D74+1</f>
        <v>209</v>
      </c>
      <c r="F74" s="471">
        <f t="shared" ref="F74:H74" si="14">E74+1</f>
        <v>210</v>
      </c>
      <c r="G74" s="119">
        <f t="shared" si="14"/>
        <v>211</v>
      </c>
      <c r="H74" s="67">
        <f t="shared" si="14"/>
        <v>212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443" t="s">
        <v>16</v>
      </c>
      <c r="E75" s="443" t="s">
        <v>16</v>
      </c>
      <c r="F75" s="443" t="s">
        <v>16</v>
      </c>
      <c r="G75" s="49" t="s">
        <v>16</v>
      </c>
      <c r="H75" s="49" t="s">
        <v>16</v>
      </c>
      <c r="I75" s="29"/>
    </row>
    <row r="76" spans="1:9" x14ac:dyDescent="0.3">
      <c r="A76" s="16"/>
      <c r="B76" s="136">
        <f>B79-1</f>
        <v>330</v>
      </c>
      <c r="C76" s="209">
        <f>B76+1</f>
        <v>331</v>
      </c>
      <c r="D76" s="436">
        <f>C76+1</f>
        <v>332</v>
      </c>
      <c r="E76" s="436">
        <f>D76+1</f>
        <v>333</v>
      </c>
      <c r="F76" s="436">
        <f t="shared" ref="F76:H76" si="15">E76+1</f>
        <v>334</v>
      </c>
      <c r="G76" s="53">
        <f t="shared" si="15"/>
        <v>335</v>
      </c>
      <c r="H76" s="53">
        <f t="shared" si="15"/>
        <v>336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473" t="s">
        <v>30</v>
      </c>
      <c r="E77" s="473" t="s">
        <v>30</v>
      </c>
      <c r="F77" s="474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457"/>
      <c r="E78" s="457"/>
      <c r="F78" s="457"/>
      <c r="G78" s="63"/>
      <c r="H78" s="63"/>
      <c r="I78" s="29"/>
    </row>
    <row r="79" spans="1:9" x14ac:dyDescent="0.3">
      <c r="A79" s="23"/>
      <c r="B79" s="176">
        <f>'WEEK 21'!H79+1</f>
        <v>331</v>
      </c>
      <c r="C79" s="176">
        <f>B79+1</f>
        <v>332</v>
      </c>
      <c r="D79" s="462">
        <f>C79+1</f>
        <v>333</v>
      </c>
      <c r="E79" s="462">
        <f>D79+1</f>
        <v>334</v>
      </c>
      <c r="F79" s="462">
        <f>F76+1</f>
        <v>335</v>
      </c>
      <c r="G79" s="61">
        <f>G76+1</f>
        <v>336</v>
      </c>
      <c r="H79" s="61">
        <f>G79+1</f>
        <v>337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477" t="s">
        <v>351</v>
      </c>
      <c r="E80" s="477" t="s">
        <v>351</v>
      </c>
      <c r="F80" s="477" t="s">
        <v>351</v>
      </c>
      <c r="G80" s="64" t="s">
        <v>351</v>
      </c>
      <c r="H80" s="64" t="s">
        <v>351</v>
      </c>
      <c r="I80" s="28">
        <v>0.6875</v>
      </c>
    </row>
    <row r="81" spans="1:12" x14ac:dyDescent="0.3">
      <c r="A81" s="27"/>
      <c r="D81" s="427"/>
      <c r="E81" s="427"/>
      <c r="F81" s="427"/>
      <c r="G81" s="63"/>
      <c r="H81" s="65"/>
      <c r="I81" s="29"/>
    </row>
    <row r="82" spans="1:12" x14ac:dyDescent="0.3">
      <c r="A82" s="35">
        <v>0.80902777777777779</v>
      </c>
      <c r="D82" s="427"/>
      <c r="E82" s="427"/>
      <c r="F82" s="427"/>
      <c r="G82" s="63"/>
      <c r="H82" s="65"/>
      <c r="I82" s="30"/>
    </row>
    <row r="83" spans="1:12" x14ac:dyDescent="0.3">
      <c r="A83" s="18"/>
      <c r="B83" s="189">
        <f>'WEEK 21'!H83+1</f>
        <v>36</v>
      </c>
      <c r="C83" s="189">
        <f>B83+1</f>
        <v>37</v>
      </c>
      <c r="D83" s="478">
        <f>C83+1</f>
        <v>38</v>
      </c>
      <c r="E83" s="478">
        <f>D83+1</f>
        <v>39</v>
      </c>
      <c r="F83" s="478">
        <f t="shared" ref="F83:H83" si="16">E83+1</f>
        <v>40</v>
      </c>
      <c r="G83" s="66">
        <f t="shared" si="16"/>
        <v>41</v>
      </c>
      <c r="H83" s="106">
        <f t="shared" si="16"/>
        <v>42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477" t="s">
        <v>32</v>
      </c>
      <c r="E84" s="477" t="s">
        <v>32</v>
      </c>
      <c r="F84" s="477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479"/>
      <c r="E86" s="447"/>
      <c r="F86" s="447"/>
      <c r="G86" s="52"/>
      <c r="H86" s="52"/>
      <c r="I86" s="29"/>
    </row>
    <row r="87" spans="1:12" x14ac:dyDescent="0.3">
      <c r="A87" s="36"/>
      <c r="B87" s="185">
        <f>'WEEK 21'!H87+1</f>
        <v>605</v>
      </c>
      <c r="C87" s="185">
        <f>B87+1</f>
        <v>606</v>
      </c>
      <c r="D87" s="480">
        <f>C87+1</f>
        <v>607</v>
      </c>
      <c r="E87" s="472">
        <f>D87+1</f>
        <v>608</v>
      </c>
      <c r="F87" s="472">
        <f t="shared" ref="F87:H87" si="17">E87+1</f>
        <v>609</v>
      </c>
      <c r="G87" s="67">
        <f t="shared" si="17"/>
        <v>610</v>
      </c>
      <c r="H87" s="67">
        <f t="shared" si="17"/>
        <v>611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481" t="s">
        <v>37</v>
      </c>
      <c r="E88" s="481" t="s">
        <v>37</v>
      </c>
      <c r="F88" s="482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483"/>
      <c r="E90" s="483"/>
      <c r="F90" s="483"/>
      <c r="G90" s="101"/>
      <c r="H90" s="101"/>
      <c r="I90" s="29"/>
    </row>
    <row r="91" spans="1:12" x14ac:dyDescent="0.3">
      <c r="A91" s="27"/>
      <c r="B91" s="185">
        <f>'WEEK 21'!H91+1</f>
        <v>930</v>
      </c>
      <c r="C91" s="185">
        <f>B91+1</f>
        <v>931</v>
      </c>
      <c r="D91" s="472">
        <f>C91+1</f>
        <v>932</v>
      </c>
      <c r="E91" s="472">
        <f>D91+1</f>
        <v>933</v>
      </c>
      <c r="F91" s="472">
        <f t="shared" ref="F91:H91" si="18">E91+1</f>
        <v>934</v>
      </c>
      <c r="G91" s="67">
        <f t="shared" si="18"/>
        <v>935</v>
      </c>
      <c r="H91" s="67">
        <f t="shared" si="18"/>
        <v>936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464" t="s">
        <v>349</v>
      </c>
      <c r="E92" s="464" t="s">
        <v>349</v>
      </c>
      <c r="F92" s="464" t="s">
        <v>349</v>
      </c>
      <c r="G92" s="102" t="s">
        <v>349</v>
      </c>
      <c r="H92" s="102" t="s">
        <v>349</v>
      </c>
      <c r="I92" s="28">
        <v>0.75</v>
      </c>
      <c r="L92" s="21"/>
    </row>
    <row r="93" spans="1:12" x14ac:dyDescent="0.3">
      <c r="A93" s="36"/>
      <c r="G93" s="52"/>
      <c r="H93" s="52"/>
      <c r="I93" s="29"/>
    </row>
    <row r="94" spans="1:12" x14ac:dyDescent="0.3">
      <c r="A94" s="27">
        <v>0.87152777777777779</v>
      </c>
      <c r="B94" s="217"/>
      <c r="C94" s="216"/>
      <c r="D94" s="484"/>
      <c r="E94" s="483"/>
      <c r="F94" s="483"/>
      <c r="G94" s="101"/>
      <c r="H94" s="101"/>
      <c r="I94" s="29"/>
    </row>
    <row r="95" spans="1:12" x14ac:dyDescent="0.3">
      <c r="A95" s="36"/>
      <c r="B95" s="185">
        <f>'WEEK 21'!H95+1</f>
        <v>57</v>
      </c>
      <c r="C95" s="185">
        <f>B95+1</f>
        <v>58</v>
      </c>
      <c r="D95" s="472">
        <f t="shared" ref="D95:H95" si="19">C95+1</f>
        <v>59</v>
      </c>
      <c r="E95" s="472">
        <f t="shared" si="19"/>
        <v>60</v>
      </c>
      <c r="F95" s="472">
        <f t="shared" si="19"/>
        <v>61</v>
      </c>
      <c r="G95" s="67">
        <f t="shared" si="19"/>
        <v>62</v>
      </c>
      <c r="H95" s="67">
        <f t="shared" si="19"/>
        <v>63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477" t="s">
        <v>179</v>
      </c>
      <c r="E96" s="477" t="s">
        <v>179</v>
      </c>
      <c r="F96" s="485" t="s">
        <v>179</v>
      </c>
      <c r="G96" s="64" t="s">
        <v>317</v>
      </c>
      <c r="H96" s="64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453"/>
      <c r="E97" s="453"/>
      <c r="F97" s="486"/>
      <c r="G97" s="281"/>
      <c r="H97" s="281"/>
      <c r="I97" s="29"/>
    </row>
    <row r="98" spans="1:9" x14ac:dyDescent="0.3">
      <c r="A98" s="37"/>
      <c r="B98" s="185">
        <f>'WEEK 21'!F98+1</f>
        <v>157</v>
      </c>
      <c r="C98" s="185">
        <f>B98+1</f>
        <v>158</v>
      </c>
      <c r="D98" s="472">
        <f t="shared" ref="D98:F98" si="20">C98+1</f>
        <v>159</v>
      </c>
      <c r="E98" s="472">
        <f t="shared" si="20"/>
        <v>160</v>
      </c>
      <c r="F98" s="480">
        <f t="shared" si="20"/>
        <v>161</v>
      </c>
      <c r="G98" s="61"/>
      <c r="H98" s="61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477" t="s">
        <v>314</v>
      </c>
      <c r="E99" s="477" t="s">
        <v>314</v>
      </c>
      <c r="F99" s="485" t="s">
        <v>314</v>
      </c>
      <c r="G99" s="104"/>
      <c r="H99" s="104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488"/>
      <c r="E100" s="488"/>
      <c r="F100" s="489"/>
      <c r="G100" s="281"/>
      <c r="H100" s="281"/>
      <c r="I100" s="29"/>
    </row>
    <row r="101" spans="1:9" x14ac:dyDescent="0.3">
      <c r="A101" s="34"/>
      <c r="B101" s="189">
        <f>'WEEK 21'!F104+1</f>
        <v>130</v>
      </c>
      <c r="C101" s="189">
        <f>B104+1</f>
        <v>132</v>
      </c>
      <c r="D101" s="478">
        <f>C104+1</f>
        <v>134</v>
      </c>
      <c r="E101" s="478">
        <f t="shared" ref="E101:F101" si="21">D104+1</f>
        <v>136</v>
      </c>
      <c r="F101" s="478">
        <f t="shared" si="21"/>
        <v>138</v>
      </c>
      <c r="G101" s="61"/>
      <c r="H101" s="61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104"/>
      <c r="H102" s="104"/>
      <c r="I102" s="28">
        <v>0.8125</v>
      </c>
    </row>
    <row r="103" spans="1:9" x14ac:dyDescent="0.3">
      <c r="A103" s="38">
        <v>0.93055555555555547</v>
      </c>
      <c r="B103" s="317"/>
      <c r="C103" s="317"/>
      <c r="D103" s="488"/>
      <c r="E103" s="488"/>
      <c r="F103" s="489"/>
      <c r="G103" s="281"/>
      <c r="H103" s="281"/>
      <c r="I103" s="29"/>
    </row>
    <row r="104" spans="1:9" x14ac:dyDescent="0.3">
      <c r="A104" s="39">
        <v>0.93402777777777779</v>
      </c>
      <c r="B104" s="189">
        <f>B101+1</f>
        <v>131</v>
      </c>
      <c r="C104" s="189">
        <f>C101+1</f>
        <v>133</v>
      </c>
      <c r="D104" s="474">
        <f>D101+1</f>
        <v>135</v>
      </c>
      <c r="E104" s="474">
        <f t="shared" ref="E104:F104" si="22">E101+1</f>
        <v>137</v>
      </c>
      <c r="F104" s="474">
        <f t="shared" si="22"/>
        <v>139</v>
      </c>
      <c r="G104" s="67">
        <f>'WEEK 21'!H104+1</f>
        <v>33</v>
      </c>
      <c r="H104" s="67">
        <f>G104+1</f>
        <v>34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461" t="s">
        <v>24</v>
      </c>
      <c r="E105" s="461" t="s">
        <v>24</v>
      </c>
      <c r="F105" s="461" t="s">
        <v>24</v>
      </c>
      <c r="G105" s="54" t="s">
        <v>24</v>
      </c>
      <c r="H105" s="54" t="s">
        <v>24</v>
      </c>
      <c r="I105" s="28">
        <v>0.83333333333333337</v>
      </c>
    </row>
    <row r="106" spans="1:9" x14ac:dyDescent="0.3">
      <c r="A106" s="23"/>
      <c r="B106" s="176"/>
      <c r="C106" s="176"/>
      <c r="D106" s="462"/>
      <c r="E106" s="462"/>
      <c r="F106" s="462"/>
      <c r="G106" s="61"/>
      <c r="H106" s="61"/>
      <c r="I106" s="28"/>
    </row>
    <row r="107" spans="1:9" x14ac:dyDescent="0.3">
      <c r="A107" s="23"/>
      <c r="B107" s="176"/>
      <c r="C107" s="176"/>
      <c r="D107" s="462"/>
      <c r="E107" s="462"/>
      <c r="F107" s="462"/>
      <c r="G107" s="61"/>
      <c r="H107" s="61"/>
      <c r="I107" s="28"/>
    </row>
    <row r="108" spans="1:9" x14ac:dyDescent="0.3">
      <c r="A108" s="23">
        <v>0.95833333333333337</v>
      </c>
      <c r="G108" s="52"/>
      <c r="H108" s="52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463"/>
      <c r="E109" s="463"/>
      <c r="F109" s="463"/>
      <c r="G109" s="55"/>
      <c r="H109" s="55"/>
      <c r="I109" s="28">
        <v>0.875</v>
      </c>
    </row>
    <row r="110" spans="1:9" x14ac:dyDescent="0.3">
      <c r="A110" s="23">
        <v>0</v>
      </c>
      <c r="G110" s="52"/>
      <c r="H110" s="52"/>
      <c r="I110" s="28">
        <v>0.89583333333333337</v>
      </c>
    </row>
    <row r="111" spans="1:9" x14ac:dyDescent="0.3">
      <c r="A111" s="23">
        <v>6.9444444444444441E-3</v>
      </c>
      <c r="G111" s="52"/>
      <c r="H111" s="52"/>
      <c r="I111" s="29"/>
    </row>
    <row r="112" spans="1:9" x14ac:dyDescent="0.3">
      <c r="A112" s="23">
        <v>1.0416666666666666E-2</v>
      </c>
      <c r="B112" s="160"/>
      <c r="C112" s="160"/>
      <c r="D112" s="463"/>
      <c r="E112" s="463"/>
      <c r="F112" s="463"/>
      <c r="G112" s="55"/>
      <c r="H112" s="55"/>
      <c r="I112" s="30"/>
    </row>
    <row r="113" spans="1:9" x14ac:dyDescent="0.3">
      <c r="A113" s="23">
        <v>2.0833333333333332E-2</v>
      </c>
      <c r="B113" s="464" t="s">
        <v>239</v>
      </c>
      <c r="C113" s="464" t="s">
        <v>82</v>
      </c>
      <c r="D113" s="464" t="s">
        <v>235</v>
      </c>
      <c r="E113" s="464" t="s">
        <v>237</v>
      </c>
      <c r="F113" s="464" t="s">
        <v>204</v>
      </c>
      <c r="G113" s="102" t="s">
        <v>111</v>
      </c>
      <c r="H113" s="102" t="s">
        <v>111</v>
      </c>
      <c r="I113" s="28">
        <v>0.91666666666666663</v>
      </c>
    </row>
    <row r="114" spans="1:9" x14ac:dyDescent="0.3">
      <c r="A114" s="23">
        <v>2.7777777777777776E-2</v>
      </c>
      <c r="G114" s="52"/>
      <c r="H114" s="52"/>
      <c r="I114" s="29"/>
    </row>
    <row r="115" spans="1:9" ht="15.6" customHeight="1" x14ac:dyDescent="0.3">
      <c r="A115" s="23">
        <v>3.4722222222222224E-2</v>
      </c>
      <c r="G115" s="52"/>
      <c r="H115" s="52"/>
      <c r="I115" s="29"/>
    </row>
    <row r="116" spans="1:9" x14ac:dyDescent="0.3">
      <c r="A116" s="41">
        <v>3.8194444444444441E-2</v>
      </c>
      <c r="G116" s="52"/>
      <c r="H116" s="52"/>
      <c r="I116" s="30"/>
    </row>
    <row r="117" spans="1:9" x14ac:dyDescent="0.3">
      <c r="A117" s="23">
        <v>4.1666666666666664E-2</v>
      </c>
      <c r="B117" s="137"/>
      <c r="C117" s="137"/>
      <c r="D117" s="459"/>
      <c r="E117" s="459"/>
      <c r="F117" s="459"/>
      <c r="G117" s="46"/>
      <c r="H117" s="46"/>
      <c r="I117" s="28">
        <v>0.9375</v>
      </c>
    </row>
    <row r="118" spans="1:9" x14ac:dyDescent="0.3">
      <c r="A118" s="27">
        <v>4.5138888888888888E-2</v>
      </c>
      <c r="B118" s="144"/>
      <c r="C118" s="144"/>
      <c r="D118" s="438"/>
      <c r="E118" s="438"/>
      <c r="F118" s="438"/>
      <c r="G118" s="56"/>
      <c r="H118" s="56"/>
      <c r="I118" s="30"/>
    </row>
    <row r="119" spans="1:9" x14ac:dyDescent="0.3">
      <c r="A119" s="27">
        <v>5.6944444444444443E-2</v>
      </c>
      <c r="B119" s="144"/>
      <c r="C119" s="144"/>
      <c r="D119" s="438"/>
      <c r="E119" s="438"/>
      <c r="F119" s="438"/>
      <c r="G119" s="56"/>
      <c r="H119" s="56"/>
      <c r="I119" s="29"/>
    </row>
    <row r="120" spans="1:9" x14ac:dyDescent="0.3">
      <c r="A120" s="27">
        <v>5.9027777777777783E-2</v>
      </c>
      <c r="B120" s="144"/>
      <c r="C120" s="144"/>
      <c r="D120" s="438"/>
      <c r="E120" s="438"/>
      <c r="F120" s="438"/>
      <c r="G120" s="56"/>
      <c r="H120" s="56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72" t="s">
        <v>16</v>
      </c>
      <c r="H121" s="572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440"/>
      <c r="F122" s="427"/>
      <c r="G122" s="573"/>
      <c r="H122" s="573"/>
      <c r="I122" s="30"/>
    </row>
    <row r="123" spans="1:9" x14ac:dyDescent="0.3">
      <c r="A123" s="27">
        <v>7.9861111111111105E-2</v>
      </c>
      <c r="B123" s="136">
        <f>B101</f>
        <v>130</v>
      </c>
      <c r="C123" s="136">
        <f t="shared" ref="C123:F123" si="23">C101</f>
        <v>132</v>
      </c>
      <c r="D123" s="436">
        <f t="shared" si="23"/>
        <v>134</v>
      </c>
      <c r="E123" s="436">
        <f t="shared" si="23"/>
        <v>136</v>
      </c>
      <c r="F123" s="436">
        <f t="shared" si="23"/>
        <v>138</v>
      </c>
      <c r="G123" s="573"/>
      <c r="H123" s="573"/>
      <c r="I123" s="29"/>
    </row>
    <row r="124" spans="1:9" x14ac:dyDescent="0.3">
      <c r="A124" s="18">
        <v>8.3333333333333329E-2</v>
      </c>
      <c r="B124" s="135" t="s">
        <v>316</v>
      </c>
      <c r="C124" s="156" t="s">
        <v>316</v>
      </c>
      <c r="D124" s="156" t="s">
        <v>316</v>
      </c>
      <c r="E124" s="156" t="s">
        <v>316</v>
      </c>
      <c r="F124" s="156" t="s">
        <v>316</v>
      </c>
      <c r="G124" s="573"/>
      <c r="H124" s="573"/>
      <c r="I124" s="28">
        <v>0.97916666666666663</v>
      </c>
    </row>
    <row r="125" spans="1:9" x14ac:dyDescent="0.3">
      <c r="A125" s="27">
        <v>9.375E-2</v>
      </c>
      <c r="G125" s="573"/>
      <c r="H125" s="573"/>
      <c r="I125" s="29"/>
    </row>
    <row r="126" spans="1:9" x14ac:dyDescent="0.3">
      <c r="A126" s="27">
        <v>9.7222222222222224E-2</v>
      </c>
      <c r="G126" s="573"/>
      <c r="H126" s="573"/>
      <c r="I126" s="30"/>
    </row>
    <row r="127" spans="1:9" x14ac:dyDescent="0.3">
      <c r="A127" s="27">
        <v>0.10069444444444443</v>
      </c>
      <c r="B127" s="136">
        <f>B104</f>
        <v>131</v>
      </c>
      <c r="C127" s="136">
        <f>C104</f>
        <v>133</v>
      </c>
      <c r="D127" s="436">
        <f>D104</f>
        <v>135</v>
      </c>
      <c r="E127" s="436">
        <f>E104</f>
        <v>137</v>
      </c>
      <c r="F127" s="436">
        <f>F104</f>
        <v>139</v>
      </c>
      <c r="G127" s="573"/>
      <c r="H127" s="573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443" t="s">
        <v>19</v>
      </c>
      <c r="E128" s="443" t="s">
        <v>19</v>
      </c>
      <c r="F128" s="443" t="s">
        <v>19</v>
      </c>
      <c r="G128" s="573"/>
      <c r="H128" s="573"/>
      <c r="I128" s="28">
        <v>0</v>
      </c>
    </row>
    <row r="129" spans="1:9" x14ac:dyDescent="0.3">
      <c r="A129" s="27">
        <v>0.1111111111111111</v>
      </c>
      <c r="B129" s="136">
        <f t="shared" ref="B129:F129" si="24">B87</f>
        <v>605</v>
      </c>
      <c r="C129" s="136">
        <f t="shared" si="24"/>
        <v>606</v>
      </c>
      <c r="D129" s="436">
        <f t="shared" si="24"/>
        <v>607</v>
      </c>
      <c r="E129" s="436">
        <f t="shared" si="24"/>
        <v>608</v>
      </c>
      <c r="F129" s="436">
        <f t="shared" si="24"/>
        <v>609</v>
      </c>
      <c r="G129" s="574"/>
      <c r="H129" s="57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451" t="s">
        <v>16</v>
      </c>
      <c r="E130" s="451" t="s">
        <v>16</v>
      </c>
      <c r="F130" s="442" t="s">
        <v>16</v>
      </c>
      <c r="G130" s="509" t="s">
        <v>19</v>
      </c>
      <c r="H130" s="521" t="s">
        <v>13</v>
      </c>
      <c r="I130" s="28">
        <v>2.0833333333333332E-2</v>
      </c>
    </row>
    <row r="131" spans="1:9" x14ac:dyDescent="0.3">
      <c r="A131" s="38">
        <v>0.13194444444444445</v>
      </c>
      <c r="D131" s="427"/>
      <c r="E131" s="426"/>
      <c r="F131" s="444"/>
      <c r="G131" s="510"/>
      <c r="H131" s="522"/>
      <c r="I131" s="30"/>
    </row>
    <row r="132" spans="1:9" x14ac:dyDescent="0.3">
      <c r="A132" s="38">
        <v>0.1423611111111111</v>
      </c>
      <c r="D132" s="427"/>
      <c r="E132" s="426"/>
      <c r="F132" s="444"/>
      <c r="G132" s="510"/>
      <c r="H132" s="522"/>
      <c r="I132" s="29"/>
    </row>
    <row r="133" spans="1:9" x14ac:dyDescent="0.3">
      <c r="A133" s="39">
        <v>0.14444444444444446</v>
      </c>
      <c r="B133" s="144">
        <f t="shared" ref="B133:E133" si="25">B79</f>
        <v>331</v>
      </c>
      <c r="C133" s="144">
        <f t="shared" si="25"/>
        <v>332</v>
      </c>
      <c r="D133" s="438">
        <f t="shared" si="25"/>
        <v>333</v>
      </c>
      <c r="E133" s="438">
        <f t="shared" si="25"/>
        <v>334</v>
      </c>
      <c r="F133" s="438">
        <f>F76</f>
        <v>334</v>
      </c>
      <c r="G133" s="510"/>
      <c r="H133" s="522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430" t="s">
        <v>350</v>
      </c>
      <c r="E134" s="430" t="s">
        <v>350</v>
      </c>
      <c r="F134" s="430" t="s">
        <v>350</v>
      </c>
      <c r="G134" s="510"/>
      <c r="H134" s="522"/>
      <c r="I134" s="28">
        <v>4.1666666666666664E-2</v>
      </c>
    </row>
    <row r="135" spans="1:9" x14ac:dyDescent="0.3">
      <c r="A135" s="23">
        <v>0.14930555555555555</v>
      </c>
      <c r="D135" s="427"/>
      <c r="E135" s="426"/>
      <c r="G135" s="510"/>
      <c r="H135" s="522"/>
      <c r="I135" s="29"/>
    </row>
    <row r="136" spans="1:9" x14ac:dyDescent="0.3">
      <c r="A136" s="27">
        <v>0.15972222222222224</v>
      </c>
      <c r="D136" s="427"/>
      <c r="E136" s="426"/>
      <c r="G136" s="510"/>
      <c r="H136" s="522"/>
      <c r="I136" s="30"/>
    </row>
    <row r="137" spans="1:9" x14ac:dyDescent="0.3">
      <c r="A137" s="27">
        <v>0.16319444444444445</v>
      </c>
      <c r="B137" s="136">
        <f t="shared" ref="B137:F137" si="26">B83</f>
        <v>36</v>
      </c>
      <c r="C137" s="136">
        <f t="shared" si="26"/>
        <v>37</v>
      </c>
      <c r="D137" s="436">
        <f t="shared" si="26"/>
        <v>38</v>
      </c>
      <c r="E137" s="436">
        <f t="shared" si="26"/>
        <v>39</v>
      </c>
      <c r="F137" s="436">
        <f t="shared" si="26"/>
        <v>40</v>
      </c>
      <c r="G137" s="510"/>
      <c r="H137" s="522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459" t="s">
        <v>348</v>
      </c>
      <c r="E138" s="459" t="s">
        <v>348</v>
      </c>
      <c r="F138" s="459" t="s">
        <v>348</v>
      </c>
      <c r="G138" s="510"/>
      <c r="H138" s="522"/>
      <c r="I138" s="28">
        <v>6.25E-2</v>
      </c>
    </row>
    <row r="139" spans="1:9" x14ac:dyDescent="0.3">
      <c r="A139" s="27">
        <v>0.17708333333333334</v>
      </c>
      <c r="C139" s="154"/>
      <c r="E139" s="427"/>
      <c r="F139" s="427"/>
      <c r="G139" s="510"/>
      <c r="H139" s="522"/>
      <c r="I139" s="29"/>
    </row>
    <row r="140" spans="1:9" x14ac:dyDescent="0.3">
      <c r="A140" s="39">
        <v>0.18402777777777779</v>
      </c>
      <c r="B140" s="136">
        <f>B95</f>
        <v>57</v>
      </c>
      <c r="C140" s="136">
        <f t="shared" ref="C140:D140" si="27">C95</f>
        <v>58</v>
      </c>
      <c r="D140" s="436">
        <f t="shared" si="27"/>
        <v>59</v>
      </c>
      <c r="E140" s="436">
        <f>D143</f>
        <v>208</v>
      </c>
      <c r="F140" s="436">
        <f>E143</f>
        <v>209</v>
      </c>
      <c r="G140" s="511"/>
      <c r="H140" s="523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438" t="s">
        <v>190</v>
      </c>
      <c r="E141" s="438" t="s">
        <v>190</v>
      </c>
      <c r="F141" s="438" t="s">
        <v>190</v>
      </c>
      <c r="G141" s="521" t="s">
        <v>348</v>
      </c>
      <c r="H141" s="525" t="s">
        <v>350</v>
      </c>
      <c r="I141" s="28">
        <v>8.3333333333333329E-2</v>
      </c>
    </row>
    <row r="142" spans="1:9" x14ac:dyDescent="0.3">
      <c r="A142" s="23">
        <v>0.19444444444444445</v>
      </c>
      <c r="F142" s="490"/>
      <c r="G142" s="522"/>
      <c r="H142" s="526"/>
      <c r="I142" s="29"/>
    </row>
    <row r="143" spans="1:9" x14ac:dyDescent="0.3">
      <c r="A143" s="27">
        <v>0.20486111111111113</v>
      </c>
      <c r="B143" s="144">
        <f t="shared" ref="B143:F143" si="28">B74</f>
        <v>206</v>
      </c>
      <c r="C143" s="136">
        <f t="shared" si="28"/>
        <v>207</v>
      </c>
      <c r="D143" s="436">
        <f t="shared" si="28"/>
        <v>208</v>
      </c>
      <c r="E143" s="436">
        <f t="shared" si="28"/>
        <v>209</v>
      </c>
      <c r="F143" s="436">
        <f t="shared" si="28"/>
        <v>210</v>
      </c>
      <c r="G143" s="522"/>
      <c r="H143" s="526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443" t="s">
        <v>19</v>
      </c>
      <c r="E144" s="443" t="s">
        <v>19</v>
      </c>
      <c r="F144" s="443" t="s">
        <v>19</v>
      </c>
      <c r="G144" s="522"/>
      <c r="H144" s="526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456"/>
      <c r="E145" s="459"/>
      <c r="F145" s="459"/>
      <c r="G145" s="522"/>
      <c r="H145" s="526"/>
      <c r="I145" s="29"/>
    </row>
    <row r="146" spans="1:9" x14ac:dyDescent="0.3">
      <c r="A146" s="31"/>
      <c r="B146" s="196">
        <f t="shared" ref="B146:F146" si="29">B87</f>
        <v>605</v>
      </c>
      <c r="C146" s="196">
        <f t="shared" si="29"/>
        <v>606</v>
      </c>
      <c r="D146" s="491">
        <f t="shared" si="29"/>
        <v>607</v>
      </c>
      <c r="E146" s="491">
        <f t="shared" si="29"/>
        <v>608</v>
      </c>
      <c r="F146" s="491">
        <f t="shared" si="29"/>
        <v>609</v>
      </c>
      <c r="G146" s="522"/>
      <c r="H146" s="526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430" t="s">
        <v>180</v>
      </c>
      <c r="E147" s="430" t="s">
        <v>180</v>
      </c>
      <c r="F147" s="430" t="s">
        <v>180</v>
      </c>
      <c r="G147" s="522"/>
      <c r="H147" s="526"/>
      <c r="I147" s="28">
        <v>0.125</v>
      </c>
    </row>
    <row r="148" spans="1:9" x14ac:dyDescent="0.3">
      <c r="A148" s="16">
        <v>0.24305555555555555</v>
      </c>
      <c r="B148" s="202"/>
      <c r="C148" s="202"/>
      <c r="D148" s="456"/>
      <c r="E148" s="459"/>
      <c r="F148" s="459"/>
      <c r="G148" s="522"/>
      <c r="H148" s="526"/>
      <c r="I148" s="29"/>
    </row>
    <row r="149" spans="1:9" x14ac:dyDescent="0.3">
      <c r="A149" s="37"/>
      <c r="B149" s="200">
        <f t="shared" ref="B149:F149" si="30">B98</f>
        <v>157</v>
      </c>
      <c r="C149" s="200">
        <f t="shared" si="30"/>
        <v>158</v>
      </c>
      <c r="D149" s="492">
        <f t="shared" si="30"/>
        <v>159</v>
      </c>
      <c r="E149" s="492">
        <f t="shared" si="30"/>
        <v>160</v>
      </c>
      <c r="F149" s="492">
        <f t="shared" si="30"/>
        <v>161</v>
      </c>
      <c r="G149" s="523"/>
      <c r="H149" s="527"/>
      <c r="I149" s="32"/>
    </row>
    <row r="150" spans="1:9" x14ac:dyDescent="0.3">
      <c r="A150" s="10"/>
      <c r="B150" s="128"/>
      <c r="C150" s="128"/>
      <c r="D150" s="426"/>
      <c r="E150" s="426"/>
      <c r="F150" s="426"/>
      <c r="H150" s="75"/>
    </row>
    <row r="151" spans="1:9" x14ac:dyDescent="0.3">
      <c r="A151" s="10"/>
      <c r="B151" s="128"/>
      <c r="C151" s="128"/>
      <c r="D151" s="426"/>
      <c r="E151" s="426"/>
      <c r="F151" s="426"/>
      <c r="H151" s="75"/>
    </row>
    <row r="152" spans="1:9" x14ac:dyDescent="0.3">
      <c r="A152" s="10"/>
      <c r="B152" s="128"/>
      <c r="C152" s="128"/>
      <c r="D152" s="426"/>
      <c r="E152" s="426"/>
      <c r="F152" s="426"/>
      <c r="H152" s="75"/>
    </row>
    <row r="153" spans="1:9" x14ac:dyDescent="0.3">
      <c r="A153" s="10"/>
      <c r="B153" s="128"/>
      <c r="C153" s="128"/>
      <c r="D153" s="426"/>
      <c r="E153" s="426"/>
      <c r="F153" s="426"/>
      <c r="H153" s="75"/>
    </row>
    <row r="154" spans="1:9" x14ac:dyDescent="0.3">
      <c r="A154" s="10"/>
      <c r="B154" s="128"/>
      <c r="C154" s="128"/>
      <c r="D154" s="426"/>
      <c r="E154" s="426"/>
      <c r="F154" s="426"/>
      <c r="H154" s="75"/>
    </row>
    <row r="155" spans="1:9" x14ac:dyDescent="0.3">
      <c r="A155" s="10"/>
      <c r="B155" s="128"/>
      <c r="C155" s="128"/>
      <c r="D155" s="426"/>
      <c r="E155" s="426"/>
      <c r="F155" s="426"/>
      <c r="H155" s="75"/>
    </row>
    <row r="156" spans="1:9" x14ac:dyDescent="0.3">
      <c r="A156" s="10"/>
      <c r="B156" s="128"/>
      <c r="C156" s="128"/>
      <c r="D156" s="426"/>
      <c r="E156" s="426"/>
      <c r="F156" s="426"/>
      <c r="H156" s="75"/>
    </row>
    <row r="157" spans="1:9" x14ac:dyDescent="0.3">
      <c r="A157" s="10"/>
      <c r="B157" s="128"/>
      <c r="C157" s="128"/>
      <c r="D157" s="426"/>
      <c r="E157" s="426"/>
      <c r="F157" s="426"/>
      <c r="H157" s="75"/>
    </row>
    <row r="158" spans="1:9" x14ac:dyDescent="0.3">
      <c r="A158" s="10"/>
      <c r="B158" s="128"/>
      <c r="C158" s="128"/>
      <c r="D158" s="426"/>
      <c r="E158" s="426"/>
      <c r="F158" s="426"/>
      <c r="H158" s="75"/>
    </row>
    <row r="159" spans="1:9" x14ac:dyDescent="0.3">
      <c r="A159" s="10"/>
      <c r="B159" s="128"/>
      <c r="C159" s="128"/>
      <c r="D159" s="426"/>
      <c r="E159" s="426"/>
      <c r="F159" s="426"/>
      <c r="H159" s="75"/>
    </row>
    <row r="160" spans="1:9" x14ac:dyDescent="0.3">
      <c r="A160" s="10"/>
      <c r="B160" s="128"/>
      <c r="C160" s="128"/>
      <c r="D160" s="426"/>
      <c r="E160" s="426"/>
      <c r="F160" s="426"/>
      <c r="H160" s="75"/>
    </row>
    <row r="161" spans="1:8" x14ac:dyDescent="0.3">
      <c r="A161" s="10"/>
      <c r="B161" s="128"/>
      <c r="C161" s="128"/>
      <c r="D161" s="426"/>
      <c r="E161" s="426"/>
      <c r="F161" s="426"/>
      <c r="H161" s="75"/>
    </row>
    <row r="162" spans="1:8" x14ac:dyDescent="0.3">
      <c r="A162" s="10"/>
      <c r="B162" s="128"/>
      <c r="C162" s="128"/>
      <c r="D162" s="426"/>
      <c r="E162" s="426"/>
      <c r="F162" s="426"/>
      <c r="H162" s="75"/>
    </row>
    <row r="163" spans="1:8" x14ac:dyDescent="0.3">
      <c r="A163" s="10"/>
      <c r="B163" s="128"/>
      <c r="C163" s="128"/>
      <c r="D163" s="426"/>
      <c r="E163" s="426"/>
      <c r="F163" s="426"/>
      <c r="H163" s="75"/>
    </row>
    <row r="164" spans="1:8" x14ac:dyDescent="0.3">
      <c r="A164" s="10"/>
      <c r="B164" s="128"/>
      <c r="C164" s="128"/>
      <c r="D164" s="426"/>
      <c r="E164" s="426"/>
      <c r="F164" s="426"/>
      <c r="H164" s="75"/>
    </row>
    <row r="165" spans="1:8" x14ac:dyDescent="0.3">
      <c r="A165" s="10"/>
      <c r="B165" s="128"/>
      <c r="C165" s="128"/>
      <c r="D165" s="426"/>
      <c r="E165" s="426"/>
      <c r="F165" s="426"/>
      <c r="H165" s="75"/>
    </row>
    <row r="166" spans="1:8" x14ac:dyDescent="0.3">
      <c r="A166" s="10"/>
      <c r="B166" s="128"/>
      <c r="C166" s="128"/>
      <c r="D166" s="426"/>
      <c r="E166" s="426"/>
      <c r="F166" s="426"/>
      <c r="H166" s="75"/>
    </row>
    <row r="167" spans="1:8" x14ac:dyDescent="0.3">
      <c r="A167" s="10"/>
      <c r="B167" s="128"/>
      <c r="C167" s="128"/>
      <c r="D167" s="426"/>
      <c r="E167" s="426"/>
      <c r="F167" s="426"/>
      <c r="H167" s="75"/>
    </row>
    <row r="168" spans="1:8" x14ac:dyDescent="0.3">
      <c r="A168" s="10"/>
      <c r="B168" s="128"/>
      <c r="C168" s="128"/>
      <c r="D168" s="426"/>
      <c r="E168" s="426"/>
      <c r="F168" s="426"/>
      <c r="H168" s="75"/>
    </row>
    <row r="169" spans="1:8" x14ac:dyDescent="0.3">
      <c r="A169" s="10"/>
      <c r="B169" s="128"/>
      <c r="C169" s="128"/>
      <c r="D169" s="426"/>
      <c r="E169" s="426"/>
      <c r="F169" s="426"/>
      <c r="H169" s="75"/>
    </row>
    <row r="170" spans="1:8" x14ac:dyDescent="0.3">
      <c r="A170" s="10"/>
      <c r="B170" s="128"/>
      <c r="C170" s="128"/>
      <c r="D170" s="426"/>
      <c r="E170" s="426"/>
      <c r="F170" s="426"/>
      <c r="H170" s="75"/>
    </row>
    <row r="171" spans="1:8" x14ac:dyDescent="0.3">
      <c r="A171" s="10"/>
      <c r="B171" s="128"/>
      <c r="C171" s="128"/>
      <c r="D171" s="426"/>
      <c r="E171" s="426"/>
      <c r="F171" s="426"/>
      <c r="H171" s="75"/>
    </row>
    <row r="172" spans="1:8" x14ac:dyDescent="0.3">
      <c r="A172" s="10"/>
      <c r="B172" s="128"/>
      <c r="C172" s="128"/>
      <c r="D172" s="426"/>
      <c r="E172" s="426"/>
      <c r="F172" s="426"/>
      <c r="H172" s="75"/>
    </row>
    <row r="173" spans="1:8" x14ac:dyDescent="0.3">
      <c r="A173" s="10"/>
      <c r="B173" s="128"/>
      <c r="C173" s="128"/>
      <c r="D173" s="426"/>
      <c r="E173" s="426"/>
      <c r="F173" s="426"/>
      <c r="H173" s="75"/>
    </row>
    <row r="174" spans="1:8" x14ac:dyDescent="0.3">
      <c r="A174" s="10"/>
      <c r="B174" s="128"/>
      <c r="C174" s="128"/>
      <c r="D174" s="426"/>
      <c r="E174" s="426"/>
      <c r="F174" s="426"/>
      <c r="H174" s="75"/>
    </row>
    <row r="175" spans="1:8" x14ac:dyDescent="0.3">
      <c r="A175" s="10"/>
      <c r="B175" s="128"/>
      <c r="C175" s="128"/>
      <c r="D175" s="426"/>
      <c r="E175" s="426"/>
      <c r="F175" s="426"/>
      <c r="H175" s="75"/>
    </row>
    <row r="176" spans="1:8" x14ac:dyDescent="0.3">
      <c r="A176" s="10"/>
      <c r="B176" s="128"/>
      <c r="C176" s="128"/>
      <c r="D176" s="426"/>
      <c r="E176" s="426"/>
      <c r="F176" s="426"/>
      <c r="H176" s="75"/>
    </row>
    <row r="177" spans="1:8" x14ac:dyDescent="0.3">
      <c r="A177" s="10"/>
      <c r="B177" s="128"/>
      <c r="C177" s="128"/>
      <c r="D177" s="426"/>
      <c r="E177" s="426"/>
      <c r="F177" s="426"/>
      <c r="H177" s="75"/>
    </row>
    <row r="178" spans="1:8" x14ac:dyDescent="0.3">
      <c r="A178" s="10"/>
      <c r="B178" s="128"/>
      <c r="C178" s="128"/>
      <c r="D178" s="426"/>
      <c r="E178" s="426"/>
      <c r="F178" s="426"/>
      <c r="H178" s="75"/>
    </row>
    <row r="179" spans="1:8" x14ac:dyDescent="0.3">
      <c r="A179" s="10"/>
      <c r="B179" s="128"/>
      <c r="C179" s="128"/>
      <c r="D179" s="426"/>
      <c r="E179" s="426"/>
      <c r="F179" s="426"/>
      <c r="H179" s="75"/>
    </row>
    <row r="180" spans="1:8" x14ac:dyDescent="0.3">
      <c r="A180" s="10"/>
      <c r="B180" s="128"/>
      <c r="C180" s="128"/>
      <c r="D180" s="426"/>
      <c r="E180" s="426"/>
      <c r="F180" s="426"/>
      <c r="H180" s="75"/>
    </row>
    <row r="181" spans="1:8" x14ac:dyDescent="0.3">
      <c r="A181" s="10"/>
      <c r="B181" s="128"/>
      <c r="C181" s="128"/>
      <c r="D181" s="426"/>
      <c r="E181" s="426"/>
      <c r="F181" s="426"/>
      <c r="H181" s="75"/>
    </row>
    <row r="182" spans="1:8" x14ac:dyDescent="0.3">
      <c r="A182" s="10"/>
      <c r="B182" s="128"/>
      <c r="C182" s="128"/>
      <c r="D182" s="426"/>
      <c r="E182" s="426"/>
      <c r="F182" s="426"/>
      <c r="H182" s="75"/>
    </row>
    <row r="183" spans="1:8" x14ac:dyDescent="0.3">
      <c r="A183" s="10"/>
      <c r="B183" s="128"/>
      <c r="C183" s="128"/>
      <c r="D183" s="426"/>
      <c r="E183" s="426"/>
      <c r="F183" s="426"/>
      <c r="H183" s="75"/>
    </row>
    <row r="184" spans="1:8" x14ac:dyDescent="0.3">
      <c r="A184" s="10"/>
      <c r="B184" s="128"/>
      <c r="C184" s="128"/>
      <c r="D184" s="426"/>
      <c r="E184" s="426"/>
      <c r="F184" s="426"/>
      <c r="H184" s="75"/>
    </row>
    <row r="185" spans="1:8" x14ac:dyDescent="0.3">
      <c r="A185" s="10"/>
      <c r="B185" s="128"/>
      <c r="C185" s="128"/>
      <c r="D185" s="426"/>
      <c r="E185" s="426"/>
      <c r="F185" s="426"/>
      <c r="H185" s="75"/>
    </row>
    <row r="186" spans="1:8" x14ac:dyDescent="0.3">
      <c r="A186" s="10"/>
      <c r="B186" s="128"/>
      <c r="C186" s="128"/>
      <c r="D186" s="426"/>
      <c r="E186" s="426"/>
      <c r="F186" s="426"/>
      <c r="H186" s="75"/>
    </row>
    <row r="187" spans="1:8" x14ac:dyDescent="0.3">
      <c r="A187" s="10"/>
      <c r="B187" s="128"/>
      <c r="C187" s="128"/>
      <c r="D187" s="426"/>
      <c r="E187" s="426"/>
      <c r="F187" s="426"/>
      <c r="H187" s="75"/>
    </row>
    <row r="188" spans="1:8" x14ac:dyDescent="0.3">
      <c r="A188" s="10"/>
      <c r="B188" s="128"/>
      <c r="C188" s="128"/>
      <c r="D188" s="426"/>
      <c r="E188" s="426"/>
      <c r="F188" s="426"/>
      <c r="H188" s="75"/>
    </row>
    <row r="189" spans="1:8" x14ac:dyDescent="0.3">
      <c r="A189" s="10"/>
      <c r="B189" s="128"/>
      <c r="C189" s="128"/>
      <c r="D189" s="426"/>
      <c r="E189" s="426"/>
      <c r="F189" s="426"/>
      <c r="H189" s="75"/>
    </row>
    <row r="190" spans="1:8" x14ac:dyDescent="0.3">
      <c r="A190" s="10"/>
      <c r="B190" s="128"/>
      <c r="C190" s="128"/>
      <c r="D190" s="426"/>
      <c r="E190" s="426"/>
      <c r="F190" s="426"/>
      <c r="H190" s="75"/>
    </row>
    <row r="191" spans="1:8" x14ac:dyDescent="0.3">
      <c r="A191" s="10"/>
      <c r="B191" s="128"/>
      <c r="C191" s="128"/>
      <c r="D191" s="426"/>
      <c r="E191" s="426"/>
      <c r="F191" s="426"/>
      <c r="H191" s="75"/>
    </row>
    <row r="192" spans="1:8" x14ac:dyDescent="0.3">
      <c r="A192" s="10"/>
      <c r="B192" s="128"/>
      <c r="C192" s="128"/>
      <c r="D192" s="426"/>
      <c r="E192" s="426"/>
      <c r="F192" s="426"/>
      <c r="H192" s="75"/>
    </row>
    <row r="193" spans="1:8" x14ac:dyDescent="0.3">
      <c r="A193" s="10"/>
      <c r="B193" s="128"/>
      <c r="C193" s="128"/>
      <c r="D193" s="426"/>
      <c r="E193" s="426"/>
      <c r="F193" s="426"/>
      <c r="H193" s="75"/>
    </row>
    <row r="194" spans="1:8" x14ac:dyDescent="0.3">
      <c r="A194" s="10"/>
      <c r="B194" s="128"/>
      <c r="C194" s="128"/>
      <c r="D194" s="426"/>
      <c r="E194" s="426"/>
      <c r="F194" s="426"/>
      <c r="H194" s="75"/>
    </row>
    <row r="195" spans="1:8" x14ac:dyDescent="0.3">
      <c r="A195" s="10"/>
      <c r="B195" s="128"/>
      <c r="C195" s="128"/>
      <c r="D195" s="426"/>
      <c r="E195" s="426"/>
      <c r="F195" s="426"/>
      <c r="H195" s="75"/>
    </row>
    <row r="196" spans="1:8" x14ac:dyDescent="0.3">
      <c r="A196" s="10"/>
      <c r="B196" s="128"/>
      <c r="C196" s="128"/>
      <c r="D196" s="426"/>
      <c r="E196" s="426"/>
      <c r="F196" s="426"/>
      <c r="H196" s="75"/>
    </row>
    <row r="197" spans="1:8" x14ac:dyDescent="0.3">
      <c r="A197" s="10"/>
      <c r="B197" s="128"/>
      <c r="C197" s="128"/>
      <c r="D197" s="426"/>
      <c r="E197" s="426"/>
      <c r="F197" s="426"/>
      <c r="H197" s="75"/>
    </row>
    <row r="198" spans="1:8" x14ac:dyDescent="0.3">
      <c r="A198" s="10"/>
      <c r="B198" s="128"/>
      <c r="C198" s="128"/>
      <c r="D198" s="426"/>
      <c r="E198" s="426"/>
      <c r="F198" s="426"/>
      <c r="H198" s="75"/>
    </row>
    <row r="199" spans="1:8" x14ac:dyDescent="0.3">
      <c r="A199" s="10"/>
      <c r="B199" s="128"/>
      <c r="C199" s="128"/>
      <c r="D199" s="426"/>
      <c r="E199" s="426"/>
      <c r="F199" s="426"/>
      <c r="H199" s="75"/>
    </row>
    <row r="200" spans="1:8" x14ac:dyDescent="0.3">
      <c r="A200" s="10"/>
      <c r="B200" s="128"/>
      <c r="C200" s="128"/>
      <c r="D200" s="426"/>
      <c r="E200" s="426"/>
      <c r="F200" s="426"/>
      <c r="H200" s="75"/>
    </row>
    <row r="201" spans="1:8" x14ac:dyDescent="0.3">
      <c r="A201" s="10"/>
      <c r="B201" s="128"/>
      <c r="C201" s="128"/>
      <c r="D201" s="426"/>
      <c r="E201" s="426"/>
      <c r="F201" s="426"/>
      <c r="H201" s="75"/>
    </row>
    <row r="202" spans="1:8" x14ac:dyDescent="0.3">
      <c r="A202" s="10"/>
      <c r="B202" s="128"/>
      <c r="C202" s="128"/>
      <c r="D202" s="426"/>
      <c r="E202" s="426"/>
      <c r="F202" s="426"/>
      <c r="H202" s="75"/>
    </row>
    <row r="203" spans="1:8" x14ac:dyDescent="0.3">
      <c r="A203" s="10"/>
      <c r="B203" s="128"/>
      <c r="C203" s="128"/>
      <c r="D203" s="426"/>
      <c r="E203" s="426"/>
      <c r="F203" s="426"/>
      <c r="H203" s="75"/>
    </row>
    <row r="204" spans="1:8" x14ac:dyDescent="0.3">
      <c r="A204" s="10"/>
      <c r="B204" s="128"/>
      <c r="C204" s="128"/>
      <c r="D204" s="426"/>
      <c r="E204" s="426"/>
      <c r="F204" s="426"/>
      <c r="H204" s="75"/>
    </row>
    <row r="205" spans="1:8" x14ac:dyDescent="0.3">
      <c r="A205" s="10"/>
      <c r="B205" s="128"/>
      <c r="C205" s="128"/>
      <c r="D205" s="426"/>
      <c r="E205" s="426"/>
      <c r="F205" s="426"/>
      <c r="H205" s="75"/>
    </row>
    <row r="206" spans="1:8" x14ac:dyDescent="0.3">
      <c r="A206" s="10"/>
      <c r="B206" s="128"/>
      <c r="C206" s="128"/>
      <c r="D206" s="426"/>
      <c r="E206" s="426"/>
      <c r="F206" s="426"/>
      <c r="H206" s="75"/>
    </row>
    <row r="207" spans="1:8" x14ac:dyDescent="0.3">
      <c r="A207" s="10"/>
      <c r="B207" s="128"/>
      <c r="C207" s="128"/>
      <c r="D207" s="426"/>
      <c r="E207" s="426"/>
      <c r="F207" s="426"/>
      <c r="H207" s="75"/>
    </row>
    <row r="208" spans="1:8" x14ac:dyDescent="0.3">
      <c r="A208" s="10"/>
      <c r="B208" s="128"/>
      <c r="C208" s="128"/>
      <c r="D208" s="426"/>
      <c r="E208" s="426"/>
      <c r="F208" s="426"/>
      <c r="H208" s="75"/>
    </row>
    <row r="209" spans="1:8" x14ac:dyDescent="0.3">
      <c r="A209" s="10"/>
      <c r="B209" s="128"/>
      <c r="C209" s="128"/>
      <c r="D209" s="426"/>
      <c r="E209" s="426"/>
      <c r="F209" s="426"/>
      <c r="H209" s="75"/>
    </row>
    <row r="210" spans="1:8" x14ac:dyDescent="0.3">
      <c r="A210" s="10"/>
      <c r="B210" s="128"/>
      <c r="C210" s="128"/>
      <c r="D210" s="426"/>
      <c r="E210" s="426"/>
      <c r="F210" s="426"/>
      <c r="H210" s="75"/>
    </row>
    <row r="211" spans="1:8" x14ac:dyDescent="0.3">
      <c r="A211" s="10"/>
      <c r="B211" s="128"/>
      <c r="C211" s="128"/>
      <c r="D211" s="426"/>
      <c r="E211" s="426"/>
      <c r="F211" s="426"/>
      <c r="H211" s="75"/>
    </row>
    <row r="212" spans="1:8" x14ac:dyDescent="0.3">
      <c r="A212" s="10"/>
      <c r="B212" s="128"/>
      <c r="C212" s="128"/>
      <c r="D212" s="426"/>
      <c r="E212" s="426"/>
      <c r="F212" s="426"/>
      <c r="H212" s="75"/>
    </row>
    <row r="213" spans="1:8" x14ac:dyDescent="0.3">
      <c r="A213" s="10"/>
      <c r="B213" s="128"/>
      <c r="C213" s="128"/>
      <c r="D213" s="426"/>
      <c r="E213" s="426"/>
      <c r="F213" s="426"/>
      <c r="H213" s="75"/>
    </row>
    <row r="214" spans="1:8" x14ac:dyDescent="0.3">
      <c r="A214" s="10"/>
      <c r="B214" s="128"/>
      <c r="C214" s="128"/>
      <c r="D214" s="426"/>
      <c r="E214" s="426"/>
      <c r="F214" s="426"/>
      <c r="H214" s="75"/>
    </row>
    <row r="215" spans="1:8" x14ac:dyDescent="0.3">
      <c r="A215" s="10"/>
      <c r="B215" s="128"/>
      <c r="C215" s="128"/>
      <c r="D215" s="426"/>
      <c r="E215" s="426"/>
      <c r="F215" s="426"/>
      <c r="H215" s="75"/>
    </row>
    <row r="216" spans="1:8" x14ac:dyDescent="0.3">
      <c r="A216" s="10"/>
      <c r="B216" s="128"/>
      <c r="C216" s="128"/>
      <c r="D216" s="426"/>
      <c r="E216" s="426"/>
      <c r="F216" s="426"/>
      <c r="H216" s="75"/>
    </row>
    <row r="217" spans="1:8" x14ac:dyDescent="0.3">
      <c r="A217" s="10"/>
      <c r="B217" s="128"/>
      <c r="C217" s="128"/>
      <c r="D217" s="426"/>
      <c r="E217" s="426"/>
      <c r="F217" s="426"/>
      <c r="H217" s="75"/>
    </row>
    <row r="218" spans="1:8" x14ac:dyDescent="0.3">
      <c r="A218" s="10"/>
      <c r="B218" s="128"/>
      <c r="C218" s="128"/>
      <c r="D218" s="426"/>
      <c r="E218" s="426"/>
      <c r="F218" s="426"/>
      <c r="H218" s="75"/>
    </row>
    <row r="219" spans="1:8" x14ac:dyDescent="0.3">
      <c r="A219" s="10"/>
      <c r="B219" s="128"/>
      <c r="C219" s="128"/>
      <c r="D219" s="426"/>
      <c r="E219" s="426"/>
      <c r="F219" s="426"/>
      <c r="H219" s="75"/>
    </row>
    <row r="220" spans="1:8" x14ac:dyDescent="0.3">
      <c r="A220" s="10"/>
      <c r="B220" s="128"/>
      <c r="C220" s="128"/>
      <c r="D220" s="426"/>
      <c r="E220" s="426"/>
      <c r="F220" s="426"/>
      <c r="H220" s="75"/>
    </row>
    <row r="221" spans="1:8" x14ac:dyDescent="0.3">
      <c r="A221" s="10"/>
      <c r="B221" s="128"/>
      <c r="C221" s="128"/>
      <c r="D221" s="426"/>
      <c r="E221" s="426"/>
      <c r="F221" s="426"/>
      <c r="H221" s="75"/>
    </row>
    <row r="222" spans="1:8" x14ac:dyDescent="0.3">
      <c r="A222" s="10"/>
      <c r="B222" s="128"/>
      <c r="C222" s="128"/>
      <c r="D222" s="426"/>
      <c r="E222" s="426"/>
      <c r="F222" s="426"/>
      <c r="H222" s="75"/>
    </row>
    <row r="223" spans="1:8" x14ac:dyDescent="0.3">
      <c r="A223" s="10"/>
      <c r="B223" s="128"/>
      <c r="C223" s="128"/>
      <c r="D223" s="426"/>
      <c r="E223" s="426"/>
      <c r="F223" s="426"/>
      <c r="H223" s="75"/>
    </row>
    <row r="224" spans="1:8" x14ac:dyDescent="0.3">
      <c r="A224" s="10"/>
      <c r="B224" s="128"/>
      <c r="C224" s="128"/>
      <c r="D224" s="426"/>
      <c r="E224" s="426"/>
      <c r="F224" s="426"/>
      <c r="H224" s="75"/>
    </row>
    <row r="225" spans="1:8" x14ac:dyDescent="0.3">
      <c r="A225" s="10"/>
      <c r="B225" s="128"/>
      <c r="C225" s="128"/>
      <c r="D225" s="426"/>
      <c r="E225" s="426"/>
      <c r="F225" s="426"/>
      <c r="H225" s="75"/>
    </row>
    <row r="226" spans="1:8" x14ac:dyDescent="0.3">
      <c r="A226" s="10"/>
      <c r="B226" s="128"/>
      <c r="C226" s="128"/>
      <c r="D226" s="426"/>
      <c r="E226" s="426"/>
      <c r="F226" s="426"/>
      <c r="H226" s="75"/>
    </row>
    <row r="227" spans="1:8" x14ac:dyDescent="0.3">
      <c r="A227" s="10"/>
      <c r="B227" s="128"/>
      <c r="C227" s="128"/>
      <c r="D227" s="426"/>
      <c r="E227" s="426"/>
      <c r="F227" s="426"/>
      <c r="H227" s="75"/>
    </row>
    <row r="228" spans="1:8" x14ac:dyDescent="0.3">
      <c r="A228" s="10"/>
      <c r="B228" s="128"/>
      <c r="C228" s="128"/>
      <c r="D228" s="426"/>
      <c r="E228" s="426"/>
      <c r="F228" s="426"/>
      <c r="H228" s="75"/>
    </row>
    <row r="229" spans="1:8" x14ac:dyDescent="0.3">
      <c r="A229" s="10"/>
      <c r="B229" s="128"/>
      <c r="C229" s="128"/>
      <c r="D229" s="426"/>
      <c r="E229" s="426"/>
      <c r="F229" s="426"/>
      <c r="H229" s="75"/>
    </row>
    <row r="230" spans="1:8" x14ac:dyDescent="0.3">
      <c r="A230" s="10"/>
      <c r="B230" s="128"/>
      <c r="C230" s="128"/>
      <c r="D230" s="426"/>
      <c r="E230" s="426"/>
      <c r="F230" s="426"/>
      <c r="H230" s="75"/>
    </row>
    <row r="231" spans="1:8" x14ac:dyDescent="0.3">
      <c r="A231" s="10"/>
      <c r="B231" s="128"/>
      <c r="C231" s="128"/>
      <c r="D231" s="426"/>
      <c r="E231" s="426"/>
      <c r="F231" s="426"/>
      <c r="H231" s="75"/>
    </row>
    <row r="232" spans="1:8" x14ac:dyDescent="0.3">
      <c r="A232" s="10"/>
      <c r="B232" s="128"/>
      <c r="C232" s="128"/>
      <c r="D232" s="426"/>
      <c r="E232" s="426"/>
      <c r="F232" s="426"/>
      <c r="H232" s="75"/>
    </row>
    <row r="233" spans="1:8" x14ac:dyDescent="0.3">
      <c r="A233" s="10"/>
      <c r="B233" s="128"/>
      <c r="C233" s="128"/>
      <c r="D233" s="426"/>
      <c r="E233" s="426"/>
      <c r="F233" s="426"/>
      <c r="H233" s="75"/>
    </row>
    <row r="234" spans="1:8" x14ac:dyDescent="0.3">
      <c r="A234" s="10"/>
      <c r="B234" s="128"/>
      <c r="C234" s="128"/>
      <c r="D234" s="426"/>
      <c r="E234" s="426"/>
      <c r="F234" s="426"/>
      <c r="H234" s="75"/>
    </row>
    <row r="235" spans="1:8" x14ac:dyDescent="0.3">
      <c r="A235" s="10"/>
      <c r="B235" s="128"/>
      <c r="C235" s="128"/>
      <c r="D235" s="426"/>
      <c r="E235" s="426"/>
      <c r="F235" s="426"/>
      <c r="H235" s="75"/>
    </row>
    <row r="236" spans="1:8" x14ac:dyDescent="0.3">
      <c r="A236" s="10"/>
      <c r="B236" s="128"/>
      <c r="C236" s="128"/>
      <c r="D236" s="426"/>
      <c r="E236" s="426"/>
      <c r="F236" s="426"/>
      <c r="H236" s="75"/>
    </row>
    <row r="237" spans="1:8" x14ac:dyDescent="0.3">
      <c r="A237" s="10"/>
      <c r="B237" s="128"/>
      <c r="C237" s="128"/>
      <c r="D237" s="426"/>
      <c r="E237" s="426"/>
      <c r="F237" s="426"/>
      <c r="H237" s="75"/>
    </row>
    <row r="238" spans="1:8" x14ac:dyDescent="0.3">
      <c r="A238" s="10"/>
      <c r="B238" s="128"/>
      <c r="C238" s="128"/>
      <c r="D238" s="426"/>
      <c r="E238" s="426"/>
      <c r="F238" s="426"/>
      <c r="H238" s="75"/>
    </row>
    <row r="239" spans="1:8" x14ac:dyDescent="0.3">
      <c r="A239" s="10"/>
      <c r="B239" s="128"/>
      <c r="C239" s="128"/>
      <c r="D239" s="426"/>
      <c r="E239" s="426"/>
      <c r="F239" s="426"/>
      <c r="H239" s="75"/>
    </row>
    <row r="240" spans="1:8" x14ac:dyDescent="0.3">
      <c r="A240" s="10"/>
      <c r="B240" s="128"/>
      <c r="C240" s="128"/>
      <c r="D240" s="426"/>
      <c r="E240" s="426"/>
      <c r="F240" s="426"/>
      <c r="H240" s="75"/>
    </row>
    <row r="241" spans="1:8" x14ac:dyDescent="0.3">
      <c r="A241" s="10"/>
      <c r="B241" s="128"/>
      <c r="C241" s="128"/>
      <c r="D241" s="426"/>
      <c r="E241" s="426"/>
      <c r="F241" s="426"/>
      <c r="H241" s="75"/>
    </row>
    <row r="242" spans="1:8" x14ac:dyDescent="0.3">
      <c r="A242" s="10"/>
      <c r="B242" s="128"/>
      <c r="C242" s="128"/>
      <c r="D242" s="426"/>
      <c r="E242" s="426"/>
      <c r="F242" s="426"/>
      <c r="H242" s="75"/>
    </row>
    <row r="243" spans="1:8" x14ac:dyDescent="0.3">
      <c r="A243" s="10"/>
      <c r="B243" s="128"/>
      <c r="C243" s="128"/>
      <c r="D243" s="426"/>
      <c r="E243" s="426"/>
      <c r="F243" s="426"/>
      <c r="H243" s="75"/>
    </row>
    <row r="244" spans="1:8" x14ac:dyDescent="0.3">
      <c r="A244" s="10"/>
      <c r="B244" s="128"/>
      <c r="C244" s="128"/>
      <c r="D244" s="426"/>
      <c r="E244" s="426"/>
      <c r="F244" s="426"/>
      <c r="H244" s="75"/>
    </row>
    <row r="245" spans="1:8" x14ac:dyDescent="0.3">
      <c r="A245" s="10"/>
      <c r="B245" s="128"/>
      <c r="C245" s="128"/>
      <c r="D245" s="426"/>
      <c r="E245" s="426"/>
      <c r="F245" s="426"/>
      <c r="H245" s="75"/>
    </row>
    <row r="246" spans="1:8" x14ac:dyDescent="0.3">
      <c r="A246" s="10"/>
      <c r="B246" s="128"/>
      <c r="C246" s="128"/>
      <c r="D246" s="426"/>
      <c r="E246" s="426"/>
      <c r="F246" s="426"/>
      <c r="H246" s="75"/>
    </row>
    <row r="247" spans="1:8" x14ac:dyDescent="0.3">
      <c r="A247" s="10"/>
      <c r="B247" s="128"/>
      <c r="C247" s="128"/>
      <c r="D247" s="426"/>
      <c r="E247" s="426"/>
      <c r="F247" s="426"/>
      <c r="H247" s="75"/>
    </row>
    <row r="248" spans="1:8" x14ac:dyDescent="0.3">
      <c r="A248" s="10"/>
      <c r="B248" s="128"/>
      <c r="C248" s="128"/>
      <c r="D248" s="426"/>
      <c r="E248" s="426"/>
      <c r="F248" s="426"/>
      <c r="H248" s="75"/>
    </row>
    <row r="249" spans="1:8" x14ac:dyDescent="0.3">
      <c r="A249" s="10"/>
      <c r="B249" s="128"/>
      <c r="C249" s="128"/>
      <c r="D249" s="426"/>
      <c r="E249" s="426"/>
      <c r="F249" s="426"/>
      <c r="H249" s="75"/>
    </row>
    <row r="250" spans="1:8" x14ac:dyDescent="0.3">
      <c r="A250" s="10"/>
      <c r="B250" s="128"/>
      <c r="C250" s="128"/>
      <c r="D250" s="426"/>
      <c r="E250" s="426"/>
      <c r="F250" s="426"/>
      <c r="H250" s="75"/>
    </row>
    <row r="251" spans="1:8" x14ac:dyDescent="0.3">
      <c r="A251" s="10"/>
      <c r="B251" s="128"/>
      <c r="C251" s="128"/>
      <c r="D251" s="426"/>
      <c r="E251" s="426"/>
      <c r="F251" s="426"/>
      <c r="H251" s="75"/>
    </row>
    <row r="252" spans="1:8" x14ac:dyDescent="0.3">
      <c r="A252" s="10"/>
      <c r="B252" s="128"/>
      <c r="C252" s="128"/>
      <c r="D252" s="426"/>
      <c r="E252" s="426"/>
      <c r="F252" s="426"/>
      <c r="H252" s="75"/>
    </row>
    <row r="253" spans="1:8" x14ac:dyDescent="0.3">
      <c r="A253" s="10"/>
      <c r="B253" s="128"/>
      <c r="C253" s="128"/>
      <c r="D253" s="426"/>
      <c r="E253" s="426"/>
      <c r="F253" s="426"/>
      <c r="H253" s="75"/>
    </row>
    <row r="254" spans="1:8" x14ac:dyDescent="0.3">
      <c r="A254" s="10"/>
      <c r="B254" s="128"/>
      <c r="C254" s="128"/>
      <c r="D254" s="426"/>
      <c r="E254" s="426"/>
      <c r="F254" s="426"/>
      <c r="H254" s="75"/>
    </row>
    <row r="255" spans="1:8" x14ac:dyDescent="0.3">
      <c r="A255" s="10"/>
      <c r="B255" s="128"/>
      <c r="C255" s="128"/>
      <c r="D255" s="426"/>
      <c r="E255" s="426"/>
      <c r="F255" s="426"/>
      <c r="H255" s="75"/>
    </row>
    <row r="256" spans="1:8" x14ac:dyDescent="0.3">
      <c r="A256" s="10"/>
      <c r="B256" s="128"/>
      <c r="C256" s="128"/>
      <c r="D256" s="426"/>
      <c r="E256" s="426"/>
      <c r="F256" s="426"/>
      <c r="H256" s="75"/>
    </row>
    <row r="257" spans="1:8" x14ac:dyDescent="0.3">
      <c r="A257" s="10"/>
      <c r="B257" s="128"/>
      <c r="C257" s="128"/>
      <c r="D257" s="426"/>
      <c r="E257" s="426"/>
      <c r="F257" s="426"/>
      <c r="H257" s="75"/>
    </row>
    <row r="258" spans="1:8" x14ac:dyDescent="0.3">
      <c r="A258" s="10"/>
      <c r="B258" s="128"/>
      <c r="C258" s="128"/>
      <c r="D258" s="426"/>
      <c r="E258" s="426"/>
      <c r="F258" s="426"/>
      <c r="H258" s="75"/>
    </row>
    <row r="259" spans="1:8" x14ac:dyDescent="0.3">
      <c r="A259" s="10"/>
      <c r="B259" s="128"/>
      <c r="C259" s="128"/>
      <c r="D259" s="426"/>
      <c r="E259" s="426"/>
      <c r="F259" s="426"/>
      <c r="H259" s="75"/>
    </row>
    <row r="260" spans="1:8" x14ac:dyDescent="0.3">
      <c r="A260" s="10"/>
      <c r="B260" s="128"/>
      <c r="C260" s="128"/>
      <c r="D260" s="426"/>
      <c r="E260" s="426"/>
      <c r="F260" s="426"/>
      <c r="H260" s="75"/>
    </row>
    <row r="261" spans="1:8" x14ac:dyDescent="0.3">
      <c r="A261" s="10"/>
      <c r="B261" s="128"/>
      <c r="C261" s="128"/>
      <c r="D261" s="426"/>
      <c r="E261" s="426"/>
      <c r="F261" s="426"/>
      <c r="H261" s="75"/>
    </row>
    <row r="262" spans="1:8" x14ac:dyDescent="0.3">
      <c r="A262" s="10"/>
      <c r="B262" s="128"/>
      <c r="C262" s="128"/>
      <c r="D262" s="426"/>
      <c r="E262" s="426"/>
      <c r="F262" s="426"/>
      <c r="H262" s="75"/>
    </row>
    <row r="263" spans="1:8" x14ac:dyDescent="0.3">
      <c r="A263" s="10"/>
      <c r="B263" s="128"/>
      <c r="C263" s="128"/>
      <c r="D263" s="426"/>
      <c r="E263" s="426"/>
      <c r="F263" s="426"/>
      <c r="H263" s="75"/>
    </row>
    <row r="264" spans="1:8" x14ac:dyDescent="0.3">
      <c r="A264" s="10"/>
      <c r="B264" s="128"/>
      <c r="C264" s="128"/>
      <c r="D264" s="426"/>
      <c r="E264" s="426"/>
      <c r="F264" s="426"/>
      <c r="H264" s="75"/>
    </row>
    <row r="265" spans="1:8" x14ac:dyDescent="0.3">
      <c r="A265" s="10"/>
      <c r="B265" s="128"/>
      <c r="C265" s="128"/>
      <c r="D265" s="426"/>
      <c r="E265" s="426"/>
      <c r="F265" s="426"/>
      <c r="H265" s="75"/>
    </row>
    <row r="266" spans="1:8" x14ac:dyDescent="0.3">
      <c r="A266" s="10"/>
      <c r="B266" s="128"/>
      <c r="C266" s="128"/>
      <c r="D266" s="426"/>
      <c r="E266" s="426"/>
      <c r="F266" s="426"/>
      <c r="H266" s="75"/>
    </row>
    <row r="267" spans="1:8" x14ac:dyDescent="0.3">
      <c r="A267" s="10"/>
      <c r="B267" s="128"/>
      <c r="C267" s="128"/>
      <c r="D267" s="426"/>
      <c r="E267" s="426"/>
      <c r="F267" s="426"/>
      <c r="H267" s="75"/>
    </row>
    <row r="268" spans="1:8" x14ac:dyDescent="0.3">
      <c r="A268" s="10"/>
      <c r="B268" s="128"/>
      <c r="C268" s="128"/>
      <c r="D268" s="426"/>
      <c r="E268" s="426"/>
      <c r="F268" s="426"/>
      <c r="H268" s="75"/>
    </row>
    <row r="269" spans="1:8" x14ac:dyDescent="0.3">
      <c r="A269" s="10"/>
      <c r="B269" s="128"/>
      <c r="C269" s="128"/>
      <c r="D269" s="426"/>
      <c r="E269" s="426"/>
      <c r="F269" s="426"/>
      <c r="H269" s="75"/>
    </row>
    <row r="270" spans="1:8" x14ac:dyDescent="0.3">
      <c r="A270" s="10"/>
      <c r="B270" s="128"/>
      <c r="C270" s="128"/>
      <c r="D270" s="426"/>
      <c r="E270" s="426"/>
      <c r="F270" s="426"/>
      <c r="H270" s="75"/>
    </row>
    <row r="271" spans="1:8" x14ac:dyDescent="0.3">
      <c r="A271" s="10"/>
      <c r="B271" s="128"/>
      <c r="C271" s="128"/>
      <c r="D271" s="426"/>
      <c r="E271" s="426"/>
      <c r="F271" s="426"/>
      <c r="H271" s="75"/>
    </row>
    <row r="272" spans="1:8" x14ac:dyDescent="0.3">
      <c r="A272" s="10"/>
      <c r="B272" s="128"/>
      <c r="C272" s="128"/>
      <c r="D272" s="426"/>
      <c r="E272" s="426"/>
      <c r="F272" s="426"/>
      <c r="H272" s="75"/>
    </row>
    <row r="273" spans="1:8" x14ac:dyDescent="0.3">
      <c r="A273" s="10"/>
      <c r="B273" s="128"/>
      <c r="C273" s="128"/>
      <c r="D273" s="426"/>
      <c r="E273" s="426"/>
      <c r="F273" s="426"/>
      <c r="H273" s="75"/>
    </row>
    <row r="274" spans="1:8" x14ac:dyDescent="0.3">
      <c r="A274" s="10"/>
      <c r="B274" s="128"/>
      <c r="C274" s="128"/>
      <c r="D274" s="426"/>
      <c r="E274" s="426"/>
      <c r="F274" s="426"/>
      <c r="H274" s="75"/>
    </row>
    <row r="275" spans="1:8" x14ac:dyDescent="0.3">
      <c r="A275" s="10"/>
      <c r="B275" s="128"/>
      <c r="C275" s="128"/>
      <c r="D275" s="426"/>
      <c r="E275" s="426"/>
      <c r="F275" s="426"/>
      <c r="H275" s="75"/>
    </row>
    <row r="276" spans="1:8" x14ac:dyDescent="0.3">
      <c r="A276" s="10"/>
      <c r="B276" s="128"/>
      <c r="C276" s="128"/>
      <c r="D276" s="426"/>
      <c r="E276" s="426"/>
      <c r="F276" s="426"/>
      <c r="H276" s="75"/>
    </row>
    <row r="277" spans="1:8" x14ac:dyDescent="0.3">
      <c r="A277" s="10"/>
      <c r="B277" s="128"/>
      <c r="C277" s="128"/>
      <c r="D277" s="426"/>
      <c r="E277" s="426"/>
      <c r="F277" s="426"/>
      <c r="H277" s="75"/>
    </row>
    <row r="278" spans="1:8" x14ac:dyDescent="0.3">
      <c r="A278" s="10"/>
      <c r="B278" s="128"/>
      <c r="C278" s="128"/>
      <c r="D278" s="426"/>
      <c r="E278" s="426"/>
      <c r="F278" s="426"/>
      <c r="H278" s="75"/>
    </row>
    <row r="279" spans="1:8" x14ac:dyDescent="0.3">
      <c r="A279" s="10"/>
      <c r="B279" s="128"/>
      <c r="C279" s="128"/>
      <c r="D279" s="426"/>
      <c r="E279" s="426"/>
      <c r="F279" s="426"/>
      <c r="H279" s="75"/>
    </row>
    <row r="280" spans="1:8" x14ac:dyDescent="0.3">
      <c r="A280" s="10"/>
      <c r="B280" s="128"/>
      <c r="C280" s="128"/>
      <c r="D280" s="426"/>
      <c r="E280" s="426"/>
      <c r="F280" s="426"/>
      <c r="H280" s="75"/>
    </row>
    <row r="281" spans="1:8" x14ac:dyDescent="0.3">
      <c r="A281" s="10"/>
      <c r="B281" s="128"/>
      <c r="C281" s="128"/>
      <c r="D281" s="426"/>
      <c r="E281" s="426"/>
      <c r="F281" s="426"/>
      <c r="H281" s="75"/>
    </row>
    <row r="282" spans="1:8" x14ac:dyDescent="0.3">
      <c r="A282" s="10"/>
      <c r="B282" s="128"/>
      <c r="C282" s="128"/>
      <c r="D282" s="426"/>
      <c r="E282" s="426"/>
      <c r="F282" s="426"/>
      <c r="H282" s="75"/>
    </row>
    <row r="283" spans="1:8" x14ac:dyDescent="0.3">
      <c r="A283" s="10"/>
      <c r="B283" s="128"/>
      <c r="C283" s="128"/>
      <c r="D283" s="426"/>
      <c r="E283" s="426"/>
      <c r="F283" s="426"/>
      <c r="H283" s="75"/>
    </row>
    <row r="284" spans="1:8" x14ac:dyDescent="0.3">
      <c r="A284" s="10"/>
      <c r="B284" s="128"/>
      <c r="C284" s="128"/>
      <c r="D284" s="426"/>
      <c r="E284" s="426"/>
      <c r="F284" s="426"/>
      <c r="H284" s="75"/>
    </row>
    <row r="285" spans="1:8" x14ac:dyDescent="0.3">
      <c r="A285" s="10"/>
      <c r="B285" s="128"/>
      <c r="C285" s="128"/>
      <c r="D285" s="426"/>
      <c r="E285" s="426"/>
      <c r="F285" s="426"/>
      <c r="H285" s="75"/>
    </row>
    <row r="286" spans="1:8" x14ac:dyDescent="0.3">
      <c r="A286" s="10"/>
      <c r="B286" s="128"/>
      <c r="C286" s="128"/>
      <c r="D286" s="426"/>
      <c r="E286" s="426"/>
      <c r="F286" s="426"/>
      <c r="H286" s="75"/>
    </row>
    <row r="287" spans="1:8" x14ac:dyDescent="0.3">
      <c r="A287" s="10"/>
      <c r="B287" s="128"/>
      <c r="C287" s="128"/>
      <c r="D287" s="426"/>
      <c r="E287" s="426"/>
      <c r="F287" s="426"/>
      <c r="H287" s="75"/>
    </row>
    <row r="288" spans="1:8" x14ac:dyDescent="0.3">
      <c r="A288" s="10"/>
      <c r="B288" s="128"/>
      <c r="C288" s="128"/>
      <c r="D288" s="426"/>
      <c r="E288" s="426"/>
      <c r="F288" s="426"/>
      <c r="H288" s="75"/>
    </row>
    <row r="289" spans="1:8" x14ac:dyDescent="0.3">
      <c r="A289" s="10"/>
      <c r="B289" s="128"/>
      <c r="C289" s="128"/>
      <c r="D289" s="426"/>
      <c r="E289" s="426"/>
      <c r="F289" s="426"/>
      <c r="H289" s="75"/>
    </row>
    <row r="290" spans="1:8" x14ac:dyDescent="0.3">
      <c r="A290" s="10"/>
      <c r="B290" s="128"/>
      <c r="C290" s="128"/>
      <c r="D290" s="426"/>
      <c r="E290" s="426"/>
      <c r="F290" s="426"/>
      <c r="H290" s="75"/>
    </row>
    <row r="291" spans="1:8" x14ac:dyDescent="0.3">
      <c r="A291" s="10"/>
      <c r="B291" s="128"/>
      <c r="C291" s="128"/>
      <c r="D291" s="426"/>
      <c r="E291" s="426"/>
      <c r="F291" s="426"/>
      <c r="H291" s="75"/>
    </row>
    <row r="292" spans="1:8" x14ac:dyDescent="0.3">
      <c r="A292" s="10"/>
      <c r="B292" s="128"/>
      <c r="C292" s="128"/>
      <c r="D292" s="426"/>
      <c r="E292" s="426"/>
      <c r="F292" s="426"/>
      <c r="H292" s="75"/>
    </row>
    <row r="293" spans="1:8" x14ac:dyDescent="0.3">
      <c r="A293" s="10"/>
      <c r="B293" s="128"/>
      <c r="C293" s="128"/>
      <c r="D293" s="426"/>
      <c r="E293" s="426"/>
      <c r="F293" s="426"/>
      <c r="H293" s="75"/>
    </row>
    <row r="294" spans="1:8" x14ac:dyDescent="0.3">
      <c r="A294" s="10"/>
      <c r="B294" s="128"/>
      <c r="C294" s="128"/>
      <c r="D294" s="426"/>
      <c r="E294" s="426"/>
      <c r="F294" s="426"/>
      <c r="H294" s="75"/>
    </row>
    <row r="295" spans="1:8" x14ac:dyDescent="0.3">
      <c r="A295" s="10"/>
      <c r="B295" s="128"/>
      <c r="C295" s="128"/>
      <c r="D295" s="426"/>
      <c r="E295" s="426"/>
      <c r="F295" s="426"/>
      <c r="H295" s="75"/>
    </row>
    <row r="296" spans="1:8" x14ac:dyDescent="0.3">
      <c r="A296" s="10"/>
      <c r="B296" s="128"/>
      <c r="C296" s="128"/>
      <c r="D296" s="426"/>
      <c r="E296" s="426"/>
      <c r="F296" s="426"/>
      <c r="H296" s="75"/>
    </row>
    <row r="297" spans="1:8" x14ac:dyDescent="0.3">
      <c r="A297" s="10"/>
      <c r="B297" s="128"/>
      <c r="C297" s="128"/>
      <c r="D297" s="426"/>
      <c r="E297" s="426"/>
      <c r="F297" s="426"/>
      <c r="H297" s="75"/>
    </row>
    <row r="298" spans="1:8" x14ac:dyDescent="0.3">
      <c r="A298" s="10"/>
      <c r="B298" s="128"/>
      <c r="C298" s="128"/>
      <c r="D298" s="426"/>
      <c r="E298" s="426"/>
      <c r="F298" s="426"/>
      <c r="H298" s="75"/>
    </row>
    <row r="299" spans="1:8" x14ac:dyDescent="0.3">
      <c r="A299" s="10"/>
      <c r="B299" s="128"/>
      <c r="C299" s="128"/>
      <c r="D299" s="426"/>
      <c r="E299" s="426"/>
      <c r="F299" s="426"/>
      <c r="H299" s="75"/>
    </row>
    <row r="300" spans="1:8" x14ac:dyDescent="0.3">
      <c r="A300" s="10"/>
      <c r="B300" s="128"/>
      <c r="C300" s="128"/>
      <c r="D300" s="426"/>
      <c r="E300" s="426"/>
      <c r="F300" s="426"/>
      <c r="H300" s="75"/>
    </row>
    <row r="301" spans="1:8" x14ac:dyDescent="0.3">
      <c r="A301" s="10"/>
      <c r="B301" s="128"/>
      <c r="C301" s="128"/>
      <c r="D301" s="426"/>
      <c r="E301" s="426"/>
      <c r="F301" s="426"/>
      <c r="H301" s="75"/>
    </row>
    <row r="302" spans="1:8" x14ac:dyDescent="0.3">
      <c r="A302" s="10"/>
      <c r="B302" s="128"/>
      <c r="C302" s="128"/>
      <c r="D302" s="426"/>
      <c r="E302" s="426"/>
      <c r="F302" s="426"/>
      <c r="H302" s="75"/>
    </row>
    <row r="303" spans="1:8" x14ac:dyDescent="0.3">
      <c r="A303" s="10"/>
      <c r="B303" s="128"/>
      <c r="C303" s="128"/>
      <c r="D303" s="426"/>
      <c r="E303" s="426"/>
      <c r="F303" s="426"/>
      <c r="H303" s="75"/>
    </row>
    <row r="304" spans="1:8" x14ac:dyDescent="0.3">
      <c r="A304" s="10"/>
      <c r="B304" s="128"/>
      <c r="C304" s="128"/>
      <c r="D304" s="426"/>
      <c r="E304" s="426"/>
      <c r="F304" s="426"/>
      <c r="H304" s="75"/>
    </row>
    <row r="305" spans="1:8" x14ac:dyDescent="0.3">
      <c r="A305" s="10"/>
      <c r="B305" s="128"/>
      <c r="C305" s="128"/>
      <c r="D305" s="426"/>
      <c r="E305" s="426"/>
      <c r="F305" s="426"/>
      <c r="H305" s="75"/>
    </row>
    <row r="306" spans="1:8" x14ac:dyDescent="0.3">
      <c r="A306" s="10"/>
      <c r="B306" s="128"/>
      <c r="C306" s="128"/>
      <c r="D306" s="426"/>
      <c r="E306" s="426"/>
      <c r="F306" s="426"/>
      <c r="H306" s="75"/>
    </row>
    <row r="307" spans="1:8" x14ac:dyDescent="0.3">
      <c r="A307" s="10"/>
      <c r="B307" s="128"/>
      <c r="C307" s="128"/>
      <c r="D307" s="426"/>
      <c r="E307" s="426"/>
      <c r="F307" s="426"/>
      <c r="H307" s="75"/>
    </row>
    <row r="308" spans="1:8" x14ac:dyDescent="0.3">
      <c r="A308" s="10"/>
      <c r="B308" s="128"/>
      <c r="C308" s="128"/>
      <c r="D308" s="426"/>
      <c r="E308" s="426"/>
      <c r="F308" s="426"/>
      <c r="H308" s="75"/>
    </row>
    <row r="309" spans="1:8" x14ac:dyDescent="0.3">
      <c r="A309" s="10"/>
      <c r="B309" s="128"/>
      <c r="C309" s="128"/>
      <c r="D309" s="426"/>
      <c r="E309" s="426"/>
      <c r="F309" s="426"/>
      <c r="H309" s="75"/>
    </row>
    <row r="310" spans="1:8" x14ac:dyDescent="0.3">
      <c r="A310" s="10"/>
      <c r="B310" s="128"/>
      <c r="C310" s="128"/>
      <c r="D310" s="426"/>
      <c r="E310" s="426"/>
      <c r="F310" s="426"/>
      <c r="H310" s="75"/>
    </row>
    <row r="311" spans="1:8" x14ac:dyDescent="0.3">
      <c r="A311" s="10"/>
      <c r="B311" s="128"/>
      <c r="C311" s="128"/>
      <c r="D311" s="426"/>
      <c r="E311" s="426"/>
      <c r="F311" s="426"/>
      <c r="H311" s="75"/>
    </row>
    <row r="312" spans="1:8" x14ac:dyDescent="0.3">
      <c r="A312" s="10"/>
      <c r="B312" s="128"/>
      <c r="C312" s="128"/>
      <c r="D312" s="426"/>
      <c r="E312" s="426"/>
      <c r="F312" s="426"/>
      <c r="H312" s="75"/>
    </row>
    <row r="313" spans="1:8" x14ac:dyDescent="0.3">
      <c r="A313" s="10"/>
      <c r="B313" s="128"/>
      <c r="C313" s="128"/>
      <c r="D313" s="426"/>
      <c r="E313" s="426"/>
      <c r="F313" s="426"/>
      <c r="H313" s="75"/>
    </row>
    <row r="314" spans="1:8" x14ac:dyDescent="0.3">
      <c r="A314" s="10"/>
      <c r="B314" s="128"/>
      <c r="C314" s="128"/>
      <c r="D314" s="426"/>
      <c r="E314" s="426"/>
      <c r="F314" s="426"/>
      <c r="H314" s="75"/>
    </row>
    <row r="315" spans="1:8" x14ac:dyDescent="0.3">
      <c r="A315" s="10"/>
      <c r="B315" s="128"/>
      <c r="C315" s="128"/>
      <c r="D315" s="426"/>
      <c r="E315" s="426"/>
      <c r="F315" s="426"/>
      <c r="H315" s="75"/>
    </row>
    <row r="316" spans="1:8" x14ac:dyDescent="0.3">
      <c r="A316" s="10"/>
      <c r="B316" s="128"/>
      <c r="C316" s="128"/>
      <c r="D316" s="426"/>
      <c r="E316" s="426"/>
      <c r="F316" s="426"/>
      <c r="H316" s="75"/>
    </row>
    <row r="317" spans="1:8" x14ac:dyDescent="0.3">
      <c r="A317" s="10"/>
      <c r="B317" s="128"/>
      <c r="C317" s="128"/>
      <c r="D317" s="426"/>
      <c r="E317" s="426"/>
      <c r="F317" s="426"/>
      <c r="H317" s="75"/>
    </row>
    <row r="318" spans="1:8" x14ac:dyDescent="0.3">
      <c r="A318" s="10"/>
      <c r="B318" s="128"/>
      <c r="C318" s="128"/>
      <c r="D318" s="426"/>
      <c r="E318" s="426"/>
      <c r="F318" s="426"/>
      <c r="H318" s="75"/>
    </row>
    <row r="319" spans="1:8" x14ac:dyDescent="0.3">
      <c r="A319" s="10"/>
      <c r="B319" s="128"/>
      <c r="C319" s="128"/>
      <c r="D319" s="426"/>
      <c r="E319" s="426"/>
      <c r="F319" s="426"/>
      <c r="H319" s="75"/>
    </row>
    <row r="320" spans="1:8" x14ac:dyDescent="0.3">
      <c r="A320" s="10"/>
      <c r="B320" s="128"/>
      <c r="C320" s="128"/>
      <c r="D320" s="426"/>
      <c r="E320" s="426"/>
      <c r="F320" s="426"/>
      <c r="H320" s="75"/>
    </row>
    <row r="321" spans="1:8" x14ac:dyDescent="0.3">
      <c r="A321" s="10"/>
      <c r="B321" s="128"/>
      <c r="C321" s="128"/>
      <c r="D321" s="426"/>
      <c r="E321" s="426"/>
      <c r="F321" s="426"/>
      <c r="H321" s="75"/>
    </row>
    <row r="322" spans="1:8" x14ac:dyDescent="0.3">
      <c r="A322" s="10"/>
      <c r="B322" s="128"/>
      <c r="C322" s="128"/>
      <c r="D322" s="426"/>
      <c r="E322" s="426"/>
      <c r="F322" s="426"/>
      <c r="H322" s="75"/>
    </row>
    <row r="323" spans="1:8" x14ac:dyDescent="0.3">
      <c r="A323" s="10"/>
      <c r="B323" s="128"/>
      <c r="C323" s="128"/>
      <c r="D323" s="426"/>
      <c r="E323" s="426"/>
      <c r="F323" s="426"/>
      <c r="H323" s="75"/>
    </row>
    <row r="324" spans="1:8" x14ac:dyDescent="0.3">
      <c r="A324" s="10"/>
      <c r="B324" s="128"/>
      <c r="C324" s="128"/>
      <c r="D324" s="426"/>
      <c r="E324" s="426"/>
      <c r="F324" s="426"/>
      <c r="H324" s="75"/>
    </row>
    <row r="325" spans="1:8" x14ac:dyDescent="0.3">
      <c r="A325" s="10"/>
      <c r="B325" s="128"/>
      <c r="C325" s="128"/>
      <c r="D325" s="426"/>
      <c r="E325" s="426"/>
      <c r="F325" s="426"/>
      <c r="H325" s="75"/>
    </row>
    <row r="326" spans="1:8" x14ac:dyDescent="0.3">
      <c r="A326" s="10"/>
      <c r="B326" s="128"/>
      <c r="C326" s="128"/>
      <c r="D326" s="426"/>
      <c r="E326" s="426"/>
      <c r="F326" s="426"/>
      <c r="H326" s="75"/>
    </row>
    <row r="327" spans="1:8" x14ac:dyDescent="0.3">
      <c r="A327" s="10"/>
      <c r="B327" s="128"/>
      <c r="C327" s="128"/>
      <c r="D327" s="426"/>
      <c r="E327" s="426"/>
      <c r="F327" s="426"/>
      <c r="H327" s="75"/>
    </row>
    <row r="328" spans="1:8" x14ac:dyDescent="0.3">
      <c r="A328" s="10"/>
      <c r="B328" s="128"/>
      <c r="C328" s="128"/>
      <c r="D328" s="426"/>
      <c r="E328" s="426"/>
      <c r="F328" s="426"/>
      <c r="H328" s="75"/>
    </row>
    <row r="329" spans="1:8" x14ac:dyDescent="0.3">
      <c r="A329" s="10"/>
      <c r="B329" s="128"/>
      <c r="C329" s="128"/>
      <c r="D329" s="426"/>
      <c r="E329" s="426"/>
      <c r="F329" s="426"/>
      <c r="H329" s="75"/>
    </row>
    <row r="330" spans="1:8" x14ac:dyDescent="0.3">
      <c r="A330" s="10"/>
      <c r="B330" s="128"/>
      <c r="C330" s="128"/>
      <c r="D330" s="426"/>
      <c r="E330" s="426"/>
      <c r="F330" s="426"/>
      <c r="H330" s="75"/>
    </row>
    <row r="331" spans="1:8" x14ac:dyDescent="0.3">
      <c r="A331" s="10"/>
      <c r="B331" s="128"/>
      <c r="C331" s="128"/>
      <c r="D331" s="426"/>
      <c r="E331" s="426"/>
      <c r="F331" s="426"/>
      <c r="H331" s="75"/>
    </row>
    <row r="332" spans="1:8" x14ac:dyDescent="0.3">
      <c r="A332" s="10"/>
      <c r="B332" s="128"/>
      <c r="C332" s="128"/>
      <c r="D332" s="426"/>
      <c r="E332" s="426"/>
      <c r="F332" s="426"/>
      <c r="H332" s="75"/>
    </row>
    <row r="333" spans="1:8" x14ac:dyDescent="0.3">
      <c r="A333" s="10"/>
      <c r="B333" s="128"/>
      <c r="C333" s="128"/>
      <c r="D333" s="426"/>
      <c r="E333" s="426"/>
      <c r="F333" s="426"/>
      <c r="H333" s="75"/>
    </row>
    <row r="334" spans="1:8" x14ac:dyDescent="0.3">
      <c r="A334" s="10"/>
      <c r="B334" s="128"/>
      <c r="C334" s="128"/>
      <c r="D334" s="426"/>
      <c r="E334" s="426"/>
      <c r="F334" s="426"/>
      <c r="H334" s="75"/>
    </row>
    <row r="335" spans="1:8" x14ac:dyDescent="0.3">
      <c r="A335" s="10"/>
      <c r="B335" s="128"/>
      <c r="C335" s="128"/>
      <c r="D335" s="426"/>
      <c r="E335" s="426"/>
      <c r="F335" s="426"/>
      <c r="H335" s="75"/>
    </row>
    <row r="336" spans="1:8" x14ac:dyDescent="0.3">
      <c r="A336" s="10"/>
      <c r="B336" s="128"/>
      <c r="C336" s="128"/>
      <c r="D336" s="426"/>
      <c r="E336" s="426"/>
      <c r="F336" s="426"/>
      <c r="H336" s="75"/>
    </row>
    <row r="337" spans="1:8" x14ac:dyDescent="0.3">
      <c r="A337" s="10"/>
      <c r="B337" s="128"/>
      <c r="C337" s="128"/>
      <c r="D337" s="426"/>
      <c r="E337" s="426"/>
      <c r="F337" s="426"/>
      <c r="H337" s="75"/>
    </row>
    <row r="338" spans="1:8" x14ac:dyDescent="0.3">
      <c r="A338" s="10"/>
      <c r="B338" s="128"/>
      <c r="C338" s="128"/>
      <c r="D338" s="426"/>
      <c r="E338" s="426"/>
      <c r="F338" s="426"/>
      <c r="H338" s="75"/>
    </row>
    <row r="339" spans="1:8" x14ac:dyDescent="0.3">
      <c r="A339" s="10"/>
      <c r="B339" s="128"/>
      <c r="C339" s="128"/>
      <c r="D339" s="426"/>
      <c r="E339" s="426"/>
      <c r="F339" s="426"/>
      <c r="H339" s="75"/>
    </row>
    <row r="340" spans="1:8" x14ac:dyDescent="0.3">
      <c r="A340" s="10"/>
      <c r="B340" s="128"/>
      <c r="C340" s="128"/>
      <c r="D340" s="426"/>
      <c r="E340" s="426"/>
      <c r="F340" s="426"/>
      <c r="H340" s="75"/>
    </row>
    <row r="341" spans="1:8" x14ac:dyDescent="0.3">
      <c r="A341" s="10"/>
      <c r="B341" s="128"/>
      <c r="C341" s="128"/>
      <c r="D341" s="426"/>
      <c r="E341" s="426"/>
      <c r="F341" s="426"/>
      <c r="H341" s="75"/>
    </row>
    <row r="342" spans="1:8" x14ac:dyDescent="0.3">
      <c r="A342" s="10"/>
      <c r="B342" s="128"/>
      <c r="C342" s="128"/>
      <c r="D342" s="426"/>
      <c r="E342" s="426"/>
      <c r="F342" s="426"/>
      <c r="H342" s="75"/>
    </row>
    <row r="343" spans="1:8" x14ac:dyDescent="0.3">
      <c r="A343" s="10"/>
      <c r="B343" s="128"/>
      <c r="C343" s="128"/>
      <c r="D343" s="426"/>
      <c r="E343" s="426"/>
      <c r="F343" s="426"/>
      <c r="H343" s="75"/>
    </row>
    <row r="344" spans="1:8" x14ac:dyDescent="0.3">
      <c r="A344" s="10"/>
      <c r="B344" s="128"/>
      <c r="C344" s="128"/>
      <c r="D344" s="426"/>
      <c r="E344" s="426"/>
      <c r="F344" s="426"/>
      <c r="H344" s="75"/>
    </row>
    <row r="345" spans="1:8" x14ac:dyDescent="0.3">
      <c r="A345" s="10"/>
      <c r="B345" s="128"/>
      <c r="C345" s="128"/>
      <c r="D345" s="426"/>
      <c r="E345" s="426"/>
      <c r="F345" s="426"/>
      <c r="H345" s="75"/>
    </row>
    <row r="346" spans="1:8" x14ac:dyDescent="0.3">
      <c r="A346" s="10"/>
      <c r="B346" s="128"/>
      <c r="C346" s="128"/>
      <c r="D346" s="426"/>
      <c r="E346" s="426"/>
      <c r="F346" s="426"/>
      <c r="H346" s="75"/>
    </row>
    <row r="347" spans="1:8" x14ac:dyDescent="0.3">
      <c r="A347" s="10"/>
      <c r="B347" s="128"/>
      <c r="C347" s="128"/>
      <c r="D347" s="426"/>
      <c r="E347" s="426"/>
      <c r="F347" s="426"/>
      <c r="H347" s="75"/>
    </row>
    <row r="348" spans="1:8" x14ac:dyDescent="0.3">
      <c r="A348" s="10"/>
      <c r="B348" s="128"/>
      <c r="C348" s="128"/>
      <c r="D348" s="426"/>
      <c r="E348" s="426"/>
      <c r="F348" s="426"/>
      <c r="H348" s="75"/>
    </row>
    <row r="349" spans="1:8" x14ac:dyDescent="0.3">
      <c r="A349" s="10"/>
      <c r="B349" s="128"/>
      <c r="C349" s="128"/>
      <c r="D349" s="426"/>
      <c r="E349" s="426"/>
      <c r="F349" s="426"/>
      <c r="H349" s="75"/>
    </row>
    <row r="350" spans="1:8" x14ac:dyDescent="0.3">
      <c r="A350" s="10"/>
      <c r="B350" s="128"/>
      <c r="C350" s="128"/>
      <c r="D350" s="426"/>
      <c r="E350" s="426"/>
      <c r="F350" s="426"/>
      <c r="H350" s="75"/>
    </row>
    <row r="351" spans="1:8" x14ac:dyDescent="0.3">
      <c r="A351" s="10"/>
      <c r="B351" s="128"/>
      <c r="C351" s="128"/>
      <c r="D351" s="426"/>
      <c r="E351" s="426"/>
      <c r="F351" s="426"/>
      <c r="H351" s="75"/>
    </row>
    <row r="352" spans="1:8" x14ac:dyDescent="0.3">
      <c r="A352" s="10"/>
      <c r="B352" s="128"/>
      <c r="C352" s="128"/>
      <c r="D352" s="426"/>
      <c r="E352" s="426"/>
      <c r="F352" s="426"/>
      <c r="H352" s="75"/>
    </row>
    <row r="353" spans="1:8" x14ac:dyDescent="0.3">
      <c r="A353" s="10"/>
      <c r="B353" s="128"/>
      <c r="C353" s="128"/>
      <c r="D353" s="426"/>
      <c r="E353" s="426"/>
      <c r="F353" s="426"/>
      <c r="H353" s="75"/>
    </row>
    <row r="354" spans="1:8" x14ac:dyDescent="0.3">
      <c r="A354" s="10"/>
      <c r="B354" s="128"/>
      <c r="C354" s="128"/>
      <c r="D354" s="426"/>
      <c r="E354" s="426"/>
      <c r="F354" s="426"/>
      <c r="H354" s="75"/>
    </row>
    <row r="355" spans="1:8" x14ac:dyDescent="0.3">
      <c r="A355" s="10"/>
      <c r="B355" s="128"/>
      <c r="C355" s="128"/>
      <c r="D355" s="426"/>
      <c r="E355" s="426"/>
      <c r="F355" s="426"/>
      <c r="H355" s="75"/>
    </row>
    <row r="356" spans="1:8" x14ac:dyDescent="0.3">
      <c r="A356" s="10"/>
      <c r="B356" s="128"/>
      <c r="C356" s="128"/>
      <c r="D356" s="426"/>
      <c r="E356" s="426"/>
      <c r="F356" s="426"/>
      <c r="H356" s="75"/>
    </row>
    <row r="357" spans="1:8" x14ac:dyDescent="0.3">
      <c r="A357" s="10"/>
      <c r="B357" s="128"/>
      <c r="C357" s="128"/>
      <c r="D357" s="426"/>
      <c r="E357" s="426"/>
      <c r="F357" s="426"/>
      <c r="H357" s="75"/>
    </row>
    <row r="358" spans="1:8" x14ac:dyDescent="0.3">
      <c r="A358" s="10"/>
      <c r="B358" s="128"/>
      <c r="C358" s="128"/>
      <c r="D358" s="426"/>
      <c r="E358" s="426"/>
      <c r="F358" s="426"/>
      <c r="H358" s="75"/>
    </row>
    <row r="359" spans="1:8" x14ac:dyDescent="0.3">
      <c r="A359" s="10"/>
      <c r="B359" s="128"/>
      <c r="C359" s="128"/>
      <c r="D359" s="426"/>
      <c r="E359" s="426"/>
      <c r="F359" s="426"/>
      <c r="H359" s="75"/>
    </row>
    <row r="360" spans="1:8" x14ac:dyDescent="0.3">
      <c r="A360" s="10"/>
      <c r="B360" s="128"/>
      <c r="C360" s="128"/>
      <c r="D360" s="426"/>
      <c r="E360" s="426"/>
      <c r="F360" s="426"/>
      <c r="H360" s="75"/>
    </row>
    <row r="361" spans="1:8" x14ac:dyDescent="0.3">
      <c r="A361" s="10"/>
      <c r="B361" s="128"/>
      <c r="C361" s="128"/>
      <c r="D361" s="426"/>
      <c r="E361" s="426"/>
      <c r="F361" s="426"/>
      <c r="H361" s="75"/>
    </row>
    <row r="362" spans="1:8" x14ac:dyDescent="0.3">
      <c r="A362" s="10"/>
      <c r="B362" s="128"/>
      <c r="C362" s="128"/>
      <c r="D362" s="426"/>
      <c r="E362" s="426"/>
      <c r="F362" s="426"/>
      <c r="H362" s="75"/>
    </row>
    <row r="363" spans="1:8" x14ac:dyDescent="0.3">
      <c r="A363" s="10"/>
      <c r="B363" s="128"/>
      <c r="C363" s="128"/>
      <c r="D363" s="426"/>
      <c r="E363" s="426"/>
      <c r="F363" s="426"/>
      <c r="H363" s="75"/>
    </row>
    <row r="364" spans="1:8" x14ac:dyDescent="0.3">
      <c r="A364" s="10"/>
      <c r="B364" s="128"/>
      <c r="C364" s="128"/>
      <c r="D364" s="426"/>
      <c r="E364" s="426"/>
      <c r="F364" s="426"/>
      <c r="H364" s="75"/>
    </row>
    <row r="365" spans="1:8" x14ac:dyDescent="0.3">
      <c r="A365" s="10"/>
      <c r="B365" s="128"/>
      <c r="C365" s="128"/>
      <c r="D365" s="426"/>
      <c r="E365" s="426"/>
      <c r="F365" s="426"/>
      <c r="H365" s="75"/>
    </row>
    <row r="366" spans="1:8" x14ac:dyDescent="0.3">
      <c r="A366" s="10"/>
      <c r="B366" s="128"/>
      <c r="C366" s="128"/>
      <c r="D366" s="426"/>
      <c r="E366" s="426"/>
      <c r="F366" s="426"/>
      <c r="H366" s="75"/>
    </row>
    <row r="367" spans="1:8" x14ac:dyDescent="0.3">
      <c r="A367" s="10"/>
      <c r="B367" s="128"/>
      <c r="C367" s="128"/>
      <c r="D367" s="426"/>
      <c r="E367" s="426"/>
      <c r="F367" s="426"/>
      <c r="H367" s="75"/>
    </row>
    <row r="368" spans="1:8" x14ac:dyDescent="0.3">
      <c r="A368" s="10"/>
      <c r="B368" s="128"/>
      <c r="C368" s="128"/>
      <c r="D368" s="426"/>
      <c r="E368" s="426"/>
      <c r="F368" s="426"/>
      <c r="H368" s="75"/>
    </row>
    <row r="369" spans="1:8" x14ac:dyDescent="0.3">
      <c r="A369" s="10"/>
      <c r="B369" s="128"/>
      <c r="C369" s="128"/>
      <c r="D369" s="426"/>
      <c r="E369" s="426"/>
      <c r="F369" s="426"/>
      <c r="H369" s="75"/>
    </row>
    <row r="370" spans="1:8" x14ac:dyDescent="0.3">
      <c r="A370" s="10"/>
      <c r="B370" s="128"/>
      <c r="C370" s="128"/>
      <c r="D370" s="426"/>
      <c r="E370" s="426"/>
      <c r="F370" s="426"/>
      <c r="H370" s="75"/>
    </row>
    <row r="371" spans="1:8" x14ac:dyDescent="0.3">
      <c r="A371" s="10"/>
      <c r="B371" s="128"/>
      <c r="C371" s="128"/>
      <c r="D371" s="426"/>
      <c r="E371" s="426"/>
      <c r="F371" s="426"/>
      <c r="H371" s="75"/>
    </row>
    <row r="372" spans="1:8" x14ac:dyDescent="0.3">
      <c r="A372" s="10"/>
      <c r="B372" s="128"/>
      <c r="C372" s="128"/>
      <c r="D372" s="426"/>
      <c r="E372" s="426"/>
      <c r="F372" s="426"/>
      <c r="H372" s="75"/>
    </row>
    <row r="373" spans="1:8" x14ac:dyDescent="0.3">
      <c r="A373" s="10"/>
      <c r="B373" s="128"/>
      <c r="C373" s="128"/>
      <c r="D373" s="426"/>
      <c r="E373" s="426"/>
      <c r="F373" s="426"/>
      <c r="H373" s="75"/>
    </row>
    <row r="374" spans="1:8" x14ac:dyDescent="0.3">
      <c r="A374" s="10"/>
      <c r="B374" s="128"/>
      <c r="C374" s="128"/>
      <c r="D374" s="426"/>
      <c r="E374" s="426"/>
      <c r="F374" s="426"/>
      <c r="H374" s="75"/>
    </row>
    <row r="375" spans="1:8" x14ac:dyDescent="0.3">
      <c r="A375" s="10"/>
      <c r="B375" s="128"/>
      <c r="C375" s="128"/>
      <c r="D375" s="426"/>
      <c r="E375" s="426"/>
      <c r="F375" s="426"/>
      <c r="H375" s="75"/>
    </row>
    <row r="376" spans="1:8" x14ac:dyDescent="0.3">
      <c r="A376" s="10"/>
      <c r="B376" s="128"/>
      <c r="C376" s="128"/>
      <c r="D376" s="426"/>
      <c r="E376" s="426"/>
      <c r="F376" s="426"/>
      <c r="H376" s="75"/>
    </row>
    <row r="377" spans="1:8" x14ac:dyDescent="0.3">
      <c r="A377" s="10"/>
      <c r="B377" s="128"/>
      <c r="C377" s="128"/>
      <c r="D377" s="426"/>
      <c r="E377" s="426"/>
      <c r="F377" s="426"/>
      <c r="H377" s="75"/>
    </row>
    <row r="378" spans="1:8" x14ac:dyDescent="0.3">
      <c r="A378" s="10"/>
      <c r="B378" s="128"/>
      <c r="C378" s="128"/>
      <c r="D378" s="426"/>
      <c r="E378" s="426"/>
      <c r="F378" s="426"/>
      <c r="H378" s="75"/>
    </row>
    <row r="379" spans="1:8" x14ac:dyDescent="0.3">
      <c r="A379" s="10"/>
      <c r="B379" s="128"/>
      <c r="C379" s="128"/>
      <c r="D379" s="426"/>
      <c r="E379" s="426"/>
      <c r="F379" s="426"/>
      <c r="H379" s="75"/>
    </row>
    <row r="380" spans="1:8" x14ac:dyDescent="0.3">
      <c r="A380" s="10"/>
      <c r="B380" s="128"/>
      <c r="C380" s="128"/>
      <c r="D380" s="426"/>
      <c r="E380" s="426"/>
      <c r="F380" s="426"/>
      <c r="H380" s="75"/>
    </row>
    <row r="381" spans="1:8" x14ac:dyDescent="0.3">
      <c r="A381" s="10"/>
      <c r="B381" s="128"/>
      <c r="C381" s="128"/>
      <c r="D381" s="426"/>
      <c r="E381" s="426"/>
      <c r="F381" s="426"/>
      <c r="H381" s="75"/>
    </row>
    <row r="382" spans="1:8" x14ac:dyDescent="0.3">
      <c r="A382" s="10"/>
      <c r="B382" s="128"/>
      <c r="C382" s="128"/>
      <c r="D382" s="426"/>
      <c r="E382" s="426"/>
      <c r="F382" s="426"/>
      <c r="H382" s="75"/>
    </row>
    <row r="383" spans="1:8" x14ac:dyDescent="0.3">
      <c r="A383" s="10"/>
      <c r="B383" s="128"/>
      <c r="C383" s="128"/>
      <c r="D383" s="426"/>
      <c r="E383" s="426"/>
      <c r="F383" s="426"/>
      <c r="H383" s="75"/>
    </row>
    <row r="384" spans="1:8" x14ac:dyDescent="0.3">
      <c r="A384" s="10"/>
      <c r="B384" s="128"/>
      <c r="C384" s="128"/>
      <c r="D384" s="426"/>
      <c r="E384" s="426"/>
      <c r="F384" s="426"/>
      <c r="H384" s="75"/>
    </row>
    <row r="385" spans="1:8" x14ac:dyDescent="0.3">
      <c r="A385" s="10"/>
      <c r="B385" s="128"/>
      <c r="C385" s="128"/>
      <c r="D385" s="426"/>
      <c r="E385" s="426"/>
      <c r="F385" s="426"/>
      <c r="H385" s="75"/>
    </row>
    <row r="386" spans="1:8" x14ac:dyDescent="0.3">
      <c r="A386" s="10"/>
      <c r="B386" s="128"/>
      <c r="C386" s="128"/>
      <c r="D386" s="426"/>
      <c r="E386" s="426"/>
      <c r="F386" s="426"/>
      <c r="H386" s="75"/>
    </row>
    <row r="387" spans="1:8" x14ac:dyDescent="0.3">
      <c r="A387" s="10"/>
      <c r="B387" s="128"/>
      <c r="C387" s="128"/>
      <c r="D387" s="426"/>
      <c r="E387" s="426"/>
      <c r="F387" s="426"/>
      <c r="H387" s="75"/>
    </row>
    <row r="388" spans="1:8" x14ac:dyDescent="0.3">
      <c r="A388" s="10"/>
      <c r="B388" s="128"/>
      <c r="C388" s="128"/>
      <c r="D388" s="426"/>
      <c r="E388" s="426"/>
      <c r="F388" s="426"/>
      <c r="H388" s="75"/>
    </row>
    <row r="389" spans="1:8" x14ac:dyDescent="0.3">
      <c r="A389" s="10"/>
      <c r="B389" s="128"/>
      <c r="C389" s="128"/>
      <c r="D389" s="426"/>
      <c r="E389" s="426"/>
      <c r="F389" s="426"/>
      <c r="H389" s="75"/>
    </row>
    <row r="390" spans="1:8" x14ac:dyDescent="0.3">
      <c r="A390" s="10"/>
      <c r="B390" s="128"/>
      <c r="C390" s="128"/>
      <c r="D390" s="426"/>
      <c r="E390" s="426"/>
      <c r="F390" s="426"/>
      <c r="H390" s="75"/>
    </row>
    <row r="391" spans="1:8" x14ac:dyDescent="0.3">
      <c r="A391" s="10"/>
      <c r="B391" s="128"/>
      <c r="C391" s="128"/>
      <c r="D391" s="426"/>
      <c r="E391" s="426"/>
      <c r="F391" s="426"/>
      <c r="H391" s="75"/>
    </row>
    <row r="392" spans="1:8" x14ac:dyDescent="0.3">
      <c r="A392" s="10"/>
      <c r="B392" s="128"/>
      <c r="C392" s="128"/>
      <c r="D392" s="426"/>
      <c r="E392" s="426"/>
      <c r="F392" s="426"/>
      <c r="H392" s="75"/>
    </row>
    <row r="393" spans="1:8" x14ac:dyDescent="0.3">
      <c r="A393" s="10"/>
      <c r="B393" s="128"/>
      <c r="C393" s="128"/>
      <c r="D393" s="426"/>
      <c r="E393" s="426"/>
      <c r="F393" s="426"/>
      <c r="H393" s="75"/>
    </row>
    <row r="394" spans="1:8" x14ac:dyDescent="0.3">
      <c r="A394" s="10"/>
      <c r="B394" s="128"/>
      <c r="C394" s="128"/>
      <c r="D394" s="426"/>
      <c r="E394" s="426"/>
      <c r="F394" s="426"/>
      <c r="H394" s="75"/>
    </row>
    <row r="395" spans="1:8" x14ac:dyDescent="0.3">
      <c r="A395" s="10"/>
      <c r="B395" s="128"/>
      <c r="C395" s="128"/>
      <c r="D395" s="426"/>
      <c r="E395" s="426"/>
      <c r="F395" s="426"/>
      <c r="H395" s="75"/>
    </row>
    <row r="396" spans="1:8" x14ac:dyDescent="0.3">
      <c r="A396" s="10"/>
      <c r="B396" s="128"/>
      <c r="C396" s="128"/>
      <c r="D396" s="426"/>
      <c r="E396" s="426"/>
      <c r="F396" s="426"/>
      <c r="H396" s="75"/>
    </row>
    <row r="397" spans="1:8" x14ac:dyDescent="0.3">
      <c r="A397" s="10"/>
      <c r="B397" s="128"/>
      <c r="C397" s="128"/>
      <c r="D397" s="426"/>
      <c r="E397" s="426"/>
      <c r="F397" s="426"/>
      <c r="H397" s="75"/>
    </row>
    <row r="398" spans="1:8" x14ac:dyDescent="0.3">
      <c r="A398" s="10"/>
      <c r="B398" s="128"/>
      <c r="C398" s="128"/>
      <c r="D398" s="426"/>
      <c r="E398" s="426"/>
      <c r="F398" s="426"/>
      <c r="H398" s="75"/>
    </row>
    <row r="399" spans="1:8" x14ac:dyDescent="0.3">
      <c r="A399" s="10"/>
      <c r="B399" s="128"/>
      <c r="C399" s="128"/>
      <c r="D399" s="426"/>
      <c r="E399" s="426"/>
      <c r="F399" s="426"/>
      <c r="H399" s="75"/>
    </row>
    <row r="400" spans="1:8" x14ac:dyDescent="0.3">
      <c r="A400" s="10"/>
      <c r="B400" s="128"/>
      <c r="C400" s="128"/>
      <c r="D400" s="426"/>
      <c r="E400" s="426"/>
      <c r="F400" s="426"/>
      <c r="H400" s="75"/>
    </row>
    <row r="401" spans="1:8" x14ac:dyDescent="0.3">
      <c r="A401" s="10"/>
      <c r="B401" s="128"/>
      <c r="C401" s="128"/>
      <c r="D401" s="426"/>
      <c r="E401" s="426"/>
      <c r="F401" s="426"/>
      <c r="H401" s="75"/>
    </row>
    <row r="402" spans="1:8" x14ac:dyDescent="0.3">
      <c r="A402" s="10"/>
      <c r="B402" s="128"/>
      <c r="C402" s="128"/>
      <c r="D402" s="426"/>
      <c r="E402" s="426"/>
      <c r="F402" s="426"/>
      <c r="H402" s="75"/>
    </row>
    <row r="403" spans="1:8" x14ac:dyDescent="0.3">
      <c r="A403" s="10"/>
      <c r="B403" s="128"/>
      <c r="C403" s="128"/>
      <c r="D403" s="426"/>
      <c r="E403" s="426"/>
      <c r="F403" s="426"/>
      <c r="H403" s="75"/>
    </row>
    <row r="404" spans="1:8" x14ac:dyDescent="0.3">
      <c r="A404" s="10"/>
      <c r="B404" s="128"/>
      <c r="C404" s="128"/>
      <c r="D404" s="426"/>
      <c r="E404" s="426"/>
      <c r="F404" s="426"/>
      <c r="H404" s="75"/>
    </row>
    <row r="405" spans="1:8" x14ac:dyDescent="0.3">
      <c r="A405" s="10"/>
      <c r="B405" s="128"/>
      <c r="C405" s="128"/>
      <c r="D405" s="426"/>
      <c r="E405" s="426"/>
      <c r="F405" s="426"/>
      <c r="H405" s="75"/>
    </row>
    <row r="406" spans="1:8" x14ac:dyDescent="0.3">
      <c r="A406" s="10"/>
      <c r="B406" s="128"/>
      <c r="C406" s="128"/>
      <c r="D406" s="426"/>
      <c r="E406" s="426"/>
      <c r="F406" s="426"/>
      <c r="H406" s="75"/>
    </row>
    <row r="407" spans="1:8" x14ac:dyDescent="0.3">
      <c r="A407" s="10"/>
      <c r="B407" s="128"/>
      <c r="C407" s="128"/>
      <c r="D407" s="426"/>
      <c r="E407" s="426"/>
      <c r="F407" s="426"/>
      <c r="H407" s="75"/>
    </row>
    <row r="408" spans="1:8" x14ac:dyDescent="0.3">
      <c r="A408" s="10"/>
      <c r="B408" s="128"/>
      <c r="C408" s="128"/>
      <c r="D408" s="426"/>
      <c r="E408" s="426"/>
      <c r="F408" s="426"/>
      <c r="H408" s="75"/>
    </row>
    <row r="409" spans="1:8" x14ac:dyDescent="0.3">
      <c r="A409" s="10"/>
      <c r="B409" s="128"/>
      <c r="C409" s="128"/>
      <c r="D409" s="426"/>
      <c r="E409" s="426"/>
      <c r="F409" s="426"/>
      <c r="H409" s="75"/>
    </row>
    <row r="410" spans="1:8" x14ac:dyDescent="0.3">
      <c r="A410" s="10"/>
      <c r="B410" s="128"/>
      <c r="C410" s="128"/>
      <c r="D410" s="426"/>
      <c r="E410" s="426"/>
      <c r="F410" s="426"/>
      <c r="H410" s="75"/>
    </row>
    <row r="411" spans="1:8" x14ac:dyDescent="0.3">
      <c r="A411" s="10"/>
      <c r="B411" s="128"/>
      <c r="C411" s="128"/>
      <c r="D411" s="426"/>
      <c r="E411" s="426"/>
      <c r="F411" s="426"/>
      <c r="H411" s="75"/>
    </row>
    <row r="412" spans="1:8" x14ac:dyDescent="0.3">
      <c r="A412" s="10"/>
      <c r="B412" s="128"/>
      <c r="C412" s="128"/>
      <c r="D412" s="426"/>
      <c r="E412" s="426"/>
      <c r="F412" s="426"/>
      <c r="H412" s="75"/>
    </row>
    <row r="413" spans="1:8" x14ac:dyDescent="0.3">
      <c r="A413" s="10"/>
      <c r="B413" s="128"/>
      <c r="C413" s="128"/>
      <c r="D413" s="426"/>
      <c r="E413" s="426"/>
      <c r="F413" s="426"/>
      <c r="H413" s="75"/>
    </row>
    <row r="414" spans="1:8" x14ac:dyDescent="0.3">
      <c r="A414" s="10"/>
      <c r="B414" s="128"/>
      <c r="C414" s="128"/>
      <c r="D414" s="426"/>
      <c r="E414" s="426"/>
      <c r="F414" s="426"/>
      <c r="H414" s="75"/>
    </row>
    <row r="415" spans="1:8" x14ac:dyDescent="0.3">
      <c r="A415" s="10"/>
      <c r="B415" s="128"/>
      <c r="C415" s="128"/>
      <c r="D415" s="426"/>
      <c r="E415" s="426"/>
      <c r="F415" s="426"/>
      <c r="H415" s="75"/>
    </row>
    <row r="416" spans="1:8" x14ac:dyDescent="0.3">
      <c r="A416" s="10"/>
      <c r="B416" s="128"/>
      <c r="C416" s="128"/>
      <c r="D416" s="426"/>
      <c r="E416" s="426"/>
      <c r="F416" s="426"/>
      <c r="H416" s="75"/>
    </row>
    <row r="417" spans="1:8" x14ac:dyDescent="0.3">
      <c r="A417" s="10"/>
      <c r="B417" s="128"/>
      <c r="C417" s="128"/>
      <c r="D417" s="426"/>
      <c r="E417" s="426"/>
      <c r="F417" s="426"/>
      <c r="H417" s="75"/>
    </row>
    <row r="418" spans="1:8" x14ac:dyDescent="0.3">
      <c r="A418" s="10"/>
      <c r="B418" s="128"/>
      <c r="C418" s="128"/>
      <c r="D418" s="426"/>
      <c r="E418" s="426"/>
      <c r="F418" s="426"/>
      <c r="H418" s="75"/>
    </row>
    <row r="419" spans="1:8" x14ac:dyDescent="0.3">
      <c r="A419" s="10"/>
      <c r="B419" s="128"/>
      <c r="C419" s="128"/>
      <c r="D419" s="426"/>
      <c r="E419" s="426"/>
      <c r="F419" s="426"/>
      <c r="H419" s="75"/>
    </row>
    <row r="420" spans="1:8" x14ac:dyDescent="0.3">
      <c r="A420" s="10"/>
      <c r="B420" s="128"/>
      <c r="C420" s="128"/>
      <c r="D420" s="426"/>
      <c r="E420" s="426"/>
      <c r="F420" s="426"/>
      <c r="H420" s="75"/>
    </row>
    <row r="421" spans="1:8" x14ac:dyDescent="0.3">
      <c r="A421" s="10"/>
      <c r="B421" s="128"/>
      <c r="C421" s="128"/>
      <c r="D421" s="426"/>
      <c r="E421" s="426"/>
      <c r="F421" s="426"/>
      <c r="H421" s="75"/>
    </row>
    <row r="422" spans="1:8" x14ac:dyDescent="0.3">
      <c r="A422" s="10"/>
      <c r="B422" s="128"/>
      <c r="C422" s="128"/>
      <c r="D422" s="426"/>
      <c r="E422" s="426"/>
      <c r="F422" s="426"/>
      <c r="H422" s="75"/>
    </row>
    <row r="423" spans="1:8" x14ac:dyDescent="0.3">
      <c r="A423" s="10"/>
      <c r="B423" s="128"/>
      <c r="C423" s="128"/>
      <c r="D423" s="426"/>
      <c r="E423" s="426"/>
      <c r="F423" s="426"/>
      <c r="H423" s="75"/>
    </row>
    <row r="424" spans="1:8" x14ac:dyDescent="0.3">
      <c r="A424" s="10"/>
      <c r="B424" s="128"/>
      <c r="C424" s="128"/>
      <c r="D424" s="426"/>
      <c r="E424" s="426"/>
      <c r="F424" s="426"/>
      <c r="H424" s="75"/>
    </row>
    <row r="425" spans="1:8" x14ac:dyDescent="0.3">
      <c r="A425" s="10"/>
      <c r="B425" s="128"/>
      <c r="C425" s="128"/>
      <c r="D425" s="426"/>
      <c r="E425" s="426"/>
      <c r="F425" s="426"/>
      <c r="H425" s="75"/>
    </row>
    <row r="426" spans="1:8" x14ac:dyDescent="0.3">
      <c r="A426" s="10"/>
      <c r="B426" s="128"/>
      <c r="C426" s="128"/>
      <c r="D426" s="426"/>
      <c r="E426" s="426"/>
      <c r="F426" s="426"/>
      <c r="H426" s="75"/>
    </row>
    <row r="427" spans="1:8" x14ac:dyDescent="0.3">
      <c r="A427" s="10"/>
      <c r="B427" s="128"/>
      <c r="C427" s="128"/>
      <c r="D427" s="426"/>
      <c r="E427" s="426"/>
      <c r="F427" s="426"/>
      <c r="H427" s="75"/>
    </row>
    <row r="428" spans="1:8" x14ac:dyDescent="0.3">
      <c r="A428" s="10"/>
      <c r="B428" s="128"/>
      <c r="C428" s="128"/>
      <c r="D428" s="426"/>
      <c r="E428" s="426"/>
      <c r="F428" s="426"/>
      <c r="H428" s="75"/>
    </row>
    <row r="429" spans="1:8" x14ac:dyDescent="0.3">
      <c r="A429" s="10"/>
      <c r="B429" s="128"/>
      <c r="C429" s="128"/>
      <c r="D429" s="426"/>
      <c r="E429" s="426"/>
      <c r="F429" s="426"/>
      <c r="H429" s="75"/>
    </row>
    <row r="430" spans="1:8" x14ac:dyDescent="0.3">
      <c r="A430" s="10"/>
      <c r="B430" s="128"/>
      <c r="C430" s="128"/>
      <c r="D430" s="426"/>
      <c r="E430" s="426"/>
      <c r="F430" s="426"/>
      <c r="H430" s="75"/>
    </row>
    <row r="431" spans="1:8" x14ac:dyDescent="0.3">
      <c r="A431" s="10"/>
      <c r="B431" s="128"/>
      <c r="C431" s="128"/>
      <c r="D431" s="426"/>
      <c r="E431" s="426"/>
      <c r="F431" s="426"/>
      <c r="H431" s="75"/>
    </row>
    <row r="432" spans="1:8" x14ac:dyDescent="0.3">
      <c r="A432" s="10"/>
      <c r="B432" s="128"/>
      <c r="C432" s="128"/>
      <c r="D432" s="426"/>
      <c r="E432" s="426"/>
      <c r="F432" s="426"/>
      <c r="H432" s="75"/>
    </row>
    <row r="433" spans="1:8" x14ac:dyDescent="0.3">
      <c r="A433" s="10"/>
      <c r="B433" s="128"/>
      <c r="C433" s="128"/>
      <c r="D433" s="426"/>
      <c r="E433" s="426"/>
      <c r="F433" s="426"/>
      <c r="H433" s="75"/>
    </row>
    <row r="434" spans="1:8" x14ac:dyDescent="0.3">
      <c r="A434" s="10"/>
      <c r="B434" s="128"/>
      <c r="C434" s="128"/>
      <c r="D434" s="426"/>
      <c r="E434" s="426"/>
      <c r="F434" s="426"/>
      <c r="H434" s="75"/>
    </row>
    <row r="435" spans="1:8" x14ac:dyDescent="0.3">
      <c r="A435" s="10"/>
      <c r="B435" s="128"/>
      <c r="C435" s="128"/>
      <c r="D435" s="426"/>
      <c r="E435" s="426"/>
      <c r="F435" s="426"/>
      <c r="H435" s="75"/>
    </row>
    <row r="436" spans="1:8" x14ac:dyDescent="0.3">
      <c r="A436" s="10"/>
      <c r="B436" s="128"/>
      <c r="C436" s="128"/>
      <c r="D436" s="426"/>
      <c r="E436" s="426"/>
      <c r="F436" s="426"/>
      <c r="H436" s="75"/>
    </row>
    <row r="437" spans="1:8" x14ac:dyDescent="0.3">
      <c r="A437" s="10"/>
      <c r="B437" s="128"/>
      <c r="C437" s="128"/>
      <c r="D437" s="426"/>
      <c r="E437" s="426"/>
      <c r="F437" s="426"/>
      <c r="H437" s="75"/>
    </row>
    <row r="438" spans="1:8" x14ac:dyDescent="0.3">
      <c r="A438" s="10"/>
      <c r="B438" s="128"/>
      <c r="C438" s="128"/>
      <c r="D438" s="426"/>
      <c r="E438" s="426"/>
      <c r="F438" s="426"/>
      <c r="H438" s="75"/>
    </row>
    <row r="439" spans="1:8" x14ac:dyDescent="0.3">
      <c r="A439" s="10"/>
      <c r="B439" s="128"/>
      <c r="C439" s="128"/>
      <c r="D439" s="426"/>
      <c r="E439" s="426"/>
      <c r="F439" s="426"/>
      <c r="H439" s="75"/>
    </row>
    <row r="440" spans="1:8" x14ac:dyDescent="0.3">
      <c r="A440" s="10"/>
      <c r="B440" s="128"/>
      <c r="C440" s="128"/>
      <c r="D440" s="426"/>
      <c r="E440" s="426"/>
      <c r="F440" s="426"/>
      <c r="H440" s="75"/>
    </row>
    <row r="441" spans="1:8" x14ac:dyDescent="0.3">
      <c r="A441" s="10"/>
      <c r="B441" s="128"/>
      <c r="C441" s="128"/>
      <c r="D441" s="426"/>
      <c r="E441" s="426"/>
      <c r="F441" s="426"/>
      <c r="H441" s="75"/>
    </row>
    <row r="442" spans="1:8" x14ac:dyDescent="0.3">
      <c r="A442" s="10"/>
      <c r="B442" s="128"/>
      <c r="C442" s="128"/>
      <c r="D442" s="426"/>
      <c r="E442" s="426"/>
      <c r="F442" s="426"/>
      <c r="H442" s="75"/>
    </row>
    <row r="443" spans="1:8" x14ac:dyDescent="0.3">
      <c r="A443" s="10"/>
      <c r="B443" s="128"/>
      <c r="C443" s="128"/>
      <c r="D443" s="426"/>
      <c r="E443" s="426"/>
      <c r="F443" s="426"/>
      <c r="H443" s="75"/>
    </row>
    <row r="444" spans="1:8" x14ac:dyDescent="0.3">
      <c r="A444" s="10"/>
      <c r="B444" s="128"/>
      <c r="C444" s="128"/>
      <c r="D444" s="426"/>
      <c r="E444" s="426"/>
      <c r="F444" s="426"/>
      <c r="H444" s="75"/>
    </row>
    <row r="445" spans="1:8" x14ac:dyDescent="0.3">
      <c r="A445" s="10"/>
      <c r="B445" s="128"/>
      <c r="C445" s="128"/>
      <c r="D445" s="426"/>
      <c r="E445" s="426"/>
      <c r="F445" s="426"/>
      <c r="H445" s="75"/>
    </row>
    <row r="446" spans="1:8" x14ac:dyDescent="0.3">
      <c r="A446" s="10"/>
      <c r="B446" s="128"/>
      <c r="C446" s="128"/>
      <c r="D446" s="426"/>
      <c r="E446" s="426"/>
      <c r="F446" s="426"/>
      <c r="H446" s="75"/>
    </row>
    <row r="447" spans="1:8" x14ac:dyDescent="0.3">
      <c r="A447" s="10"/>
      <c r="B447" s="128"/>
      <c r="C447" s="128"/>
      <c r="D447" s="426"/>
      <c r="E447" s="426"/>
      <c r="F447" s="426"/>
      <c r="H447" s="75"/>
    </row>
    <row r="448" spans="1:8" x14ac:dyDescent="0.3">
      <c r="A448" s="10"/>
      <c r="B448" s="128"/>
      <c r="C448" s="128"/>
      <c r="D448" s="426"/>
      <c r="E448" s="426"/>
      <c r="F448" s="426"/>
      <c r="H448" s="75"/>
    </row>
    <row r="449" spans="1:8" x14ac:dyDescent="0.3">
      <c r="A449" s="10"/>
      <c r="B449" s="128"/>
      <c r="C449" s="128"/>
      <c r="D449" s="426"/>
      <c r="E449" s="426"/>
      <c r="F449" s="426"/>
      <c r="H449" s="75"/>
    </row>
    <row r="450" spans="1:8" x14ac:dyDescent="0.3">
      <c r="A450" s="10"/>
      <c r="B450" s="128"/>
      <c r="C450" s="128"/>
      <c r="D450" s="426"/>
      <c r="E450" s="426"/>
      <c r="F450" s="426"/>
      <c r="H450" s="75"/>
    </row>
    <row r="451" spans="1:8" x14ac:dyDescent="0.3">
      <c r="A451" s="10"/>
      <c r="B451" s="128"/>
      <c r="C451" s="128"/>
      <c r="D451" s="426"/>
      <c r="E451" s="426"/>
      <c r="F451" s="426"/>
      <c r="H451" s="75"/>
    </row>
    <row r="452" spans="1:8" x14ac:dyDescent="0.3">
      <c r="A452" s="10"/>
      <c r="B452" s="128"/>
      <c r="C452" s="128"/>
      <c r="D452" s="426"/>
      <c r="E452" s="426"/>
      <c r="F452" s="426"/>
      <c r="H452" s="75"/>
    </row>
    <row r="453" spans="1:8" x14ac:dyDescent="0.3">
      <c r="A453" s="10"/>
      <c r="B453" s="128"/>
      <c r="C453" s="128"/>
      <c r="D453" s="426"/>
      <c r="E453" s="426"/>
      <c r="F453" s="426"/>
      <c r="H453" s="75"/>
    </row>
    <row r="454" spans="1:8" x14ac:dyDescent="0.3">
      <c r="A454" s="10"/>
      <c r="B454" s="128"/>
      <c r="C454" s="128"/>
      <c r="D454" s="426"/>
      <c r="E454" s="426"/>
      <c r="F454" s="426"/>
      <c r="H454" s="75"/>
    </row>
    <row r="455" spans="1:8" x14ac:dyDescent="0.3">
      <c r="A455" s="10"/>
      <c r="B455" s="128"/>
      <c r="C455" s="128"/>
      <c r="D455" s="426"/>
      <c r="E455" s="426"/>
      <c r="F455" s="426"/>
      <c r="H455" s="75"/>
    </row>
    <row r="456" spans="1:8" x14ac:dyDescent="0.3">
      <c r="A456" s="10"/>
      <c r="B456" s="128"/>
      <c r="C456" s="128"/>
      <c r="D456" s="426"/>
      <c r="E456" s="426"/>
      <c r="F456" s="426"/>
      <c r="H456" s="75"/>
    </row>
    <row r="457" spans="1:8" x14ac:dyDescent="0.3">
      <c r="A457" s="10"/>
      <c r="B457" s="128"/>
      <c r="C457" s="128"/>
      <c r="D457" s="426"/>
      <c r="E457" s="426"/>
      <c r="F457" s="426"/>
      <c r="H457" s="75"/>
    </row>
    <row r="458" spans="1:8" x14ac:dyDescent="0.3">
      <c r="A458" s="10"/>
      <c r="B458" s="128"/>
      <c r="C458" s="128"/>
      <c r="D458" s="426"/>
      <c r="E458" s="426"/>
      <c r="F458" s="426"/>
      <c r="H458" s="75"/>
    </row>
    <row r="459" spans="1:8" x14ac:dyDescent="0.3">
      <c r="A459" s="10"/>
      <c r="B459" s="128"/>
      <c r="C459" s="128"/>
      <c r="D459" s="426"/>
      <c r="E459" s="426"/>
      <c r="F459" s="426"/>
      <c r="H459" s="75"/>
    </row>
    <row r="460" spans="1:8" x14ac:dyDescent="0.3">
      <c r="A460" s="10"/>
      <c r="B460" s="128"/>
      <c r="C460" s="128"/>
      <c r="D460" s="426"/>
      <c r="E460" s="426"/>
      <c r="F460" s="426"/>
      <c r="H460" s="75"/>
    </row>
    <row r="461" spans="1:8" x14ac:dyDescent="0.3">
      <c r="A461" s="10"/>
      <c r="B461" s="128"/>
      <c r="C461" s="128"/>
      <c r="D461" s="426"/>
      <c r="E461" s="426"/>
      <c r="F461" s="426"/>
      <c r="H461" s="75"/>
    </row>
    <row r="462" spans="1:8" x14ac:dyDescent="0.3">
      <c r="A462" s="10"/>
      <c r="B462" s="128"/>
      <c r="C462" s="128"/>
      <c r="D462" s="426"/>
      <c r="E462" s="426"/>
      <c r="F462" s="426"/>
      <c r="H462" s="75"/>
    </row>
    <row r="463" spans="1:8" x14ac:dyDescent="0.3">
      <c r="A463" s="10"/>
      <c r="B463" s="128"/>
      <c r="C463" s="128"/>
      <c r="D463" s="426"/>
      <c r="E463" s="426"/>
      <c r="F463" s="426"/>
      <c r="H463" s="75"/>
    </row>
    <row r="464" spans="1:8" x14ac:dyDescent="0.3">
      <c r="A464" s="10"/>
      <c r="B464" s="128"/>
      <c r="C464" s="128"/>
      <c r="D464" s="426"/>
      <c r="E464" s="426"/>
      <c r="F464" s="426"/>
      <c r="H464" s="75"/>
    </row>
    <row r="465" spans="1:8" x14ac:dyDescent="0.3">
      <c r="A465" s="10"/>
      <c r="B465" s="128"/>
      <c r="C465" s="128"/>
      <c r="D465" s="426"/>
      <c r="E465" s="426"/>
      <c r="F465" s="426"/>
      <c r="H465" s="75"/>
    </row>
    <row r="466" spans="1:8" x14ac:dyDescent="0.3">
      <c r="A466" s="10"/>
      <c r="B466" s="128"/>
      <c r="C466" s="128"/>
      <c r="D466" s="426"/>
      <c r="E466" s="426"/>
      <c r="F466" s="426"/>
      <c r="H466" s="75"/>
    </row>
    <row r="467" spans="1:8" x14ac:dyDescent="0.3">
      <c r="A467" s="10"/>
      <c r="B467" s="128"/>
      <c r="C467" s="128"/>
      <c r="D467" s="426"/>
      <c r="E467" s="426"/>
      <c r="F467" s="426"/>
      <c r="H467" s="75"/>
    </row>
    <row r="468" spans="1:8" x14ac:dyDescent="0.3">
      <c r="A468" s="10"/>
      <c r="B468" s="128"/>
      <c r="C468" s="128"/>
      <c r="D468" s="426"/>
      <c r="E468" s="426"/>
      <c r="F468" s="426"/>
      <c r="H468" s="75"/>
    </row>
    <row r="469" spans="1:8" x14ac:dyDescent="0.3">
      <c r="A469" s="10"/>
      <c r="B469" s="128"/>
      <c r="C469" s="128"/>
      <c r="D469" s="426"/>
      <c r="E469" s="426"/>
      <c r="F469" s="426"/>
      <c r="H469" s="75"/>
    </row>
    <row r="470" spans="1:8" x14ac:dyDescent="0.3">
      <c r="A470" s="10"/>
      <c r="B470" s="128"/>
      <c r="C470" s="128"/>
      <c r="D470" s="426"/>
      <c r="E470" s="426"/>
      <c r="F470" s="426"/>
      <c r="H470" s="75"/>
    </row>
    <row r="471" spans="1:8" x14ac:dyDescent="0.3">
      <c r="A471" s="10"/>
      <c r="B471" s="128"/>
      <c r="C471" s="128"/>
      <c r="D471" s="426"/>
      <c r="E471" s="426"/>
      <c r="F471" s="426"/>
      <c r="H471" s="75"/>
    </row>
    <row r="472" spans="1:8" x14ac:dyDescent="0.3">
      <c r="A472" s="10"/>
      <c r="B472" s="128"/>
      <c r="C472" s="128"/>
      <c r="D472" s="426"/>
      <c r="E472" s="426"/>
      <c r="F472" s="426"/>
      <c r="H472" s="75"/>
    </row>
    <row r="473" spans="1:8" x14ac:dyDescent="0.3">
      <c r="A473" s="10"/>
      <c r="B473" s="128"/>
      <c r="C473" s="128"/>
      <c r="D473" s="426"/>
      <c r="E473" s="426"/>
      <c r="F473" s="426"/>
      <c r="H473" s="75"/>
    </row>
    <row r="474" spans="1:8" x14ac:dyDescent="0.3">
      <c r="A474" s="10"/>
      <c r="B474" s="128"/>
      <c r="C474" s="128"/>
      <c r="D474" s="426"/>
      <c r="E474" s="426"/>
      <c r="F474" s="426"/>
      <c r="H474" s="75"/>
    </row>
    <row r="475" spans="1:8" x14ac:dyDescent="0.3">
      <c r="A475" s="10"/>
      <c r="B475" s="128"/>
      <c r="C475" s="128"/>
      <c r="D475" s="426"/>
      <c r="E475" s="426"/>
      <c r="F475" s="426"/>
      <c r="H475" s="75"/>
    </row>
    <row r="476" spans="1:8" x14ac:dyDescent="0.3">
      <c r="A476" s="10"/>
      <c r="B476" s="128"/>
      <c r="C476" s="128"/>
      <c r="D476" s="426"/>
      <c r="E476" s="426"/>
      <c r="F476" s="426"/>
      <c r="H476" s="75"/>
    </row>
    <row r="477" spans="1:8" x14ac:dyDescent="0.3">
      <c r="A477" s="10"/>
      <c r="B477" s="128"/>
      <c r="C477" s="128"/>
      <c r="D477" s="426"/>
      <c r="E477" s="426"/>
      <c r="F477" s="426"/>
      <c r="H477" s="75"/>
    </row>
    <row r="478" spans="1:8" x14ac:dyDescent="0.3">
      <c r="A478" s="10"/>
      <c r="B478" s="128"/>
      <c r="C478" s="128"/>
      <c r="D478" s="426"/>
      <c r="E478" s="426"/>
      <c r="F478" s="426"/>
      <c r="H478" s="75"/>
    </row>
    <row r="479" spans="1:8" x14ac:dyDescent="0.3">
      <c r="A479" s="10"/>
      <c r="B479" s="128"/>
      <c r="C479" s="128"/>
      <c r="D479" s="426"/>
      <c r="E479" s="426"/>
      <c r="F479" s="426"/>
      <c r="H479" s="75"/>
    </row>
    <row r="480" spans="1:8" x14ac:dyDescent="0.3">
      <c r="A480" s="10"/>
      <c r="B480" s="128"/>
      <c r="C480" s="128"/>
      <c r="D480" s="426"/>
      <c r="E480" s="426"/>
      <c r="F480" s="426"/>
      <c r="H480" s="75"/>
    </row>
    <row r="481" spans="1:8" x14ac:dyDescent="0.3">
      <c r="A481" s="10"/>
      <c r="B481" s="128"/>
      <c r="C481" s="128"/>
      <c r="D481" s="426"/>
      <c r="E481" s="426"/>
      <c r="F481" s="426"/>
      <c r="H481" s="75"/>
    </row>
    <row r="482" spans="1:8" x14ac:dyDescent="0.3">
      <c r="A482" s="10"/>
      <c r="B482" s="128"/>
      <c r="C482" s="128"/>
      <c r="D482" s="426"/>
      <c r="E482" s="426"/>
      <c r="F482" s="426"/>
      <c r="H482" s="75"/>
    </row>
    <row r="483" spans="1:8" x14ac:dyDescent="0.3">
      <c r="A483" s="10"/>
      <c r="B483" s="128"/>
      <c r="C483" s="128"/>
      <c r="D483" s="426"/>
      <c r="E483" s="426"/>
      <c r="F483" s="426"/>
      <c r="H483" s="75"/>
    </row>
    <row r="484" spans="1:8" x14ac:dyDescent="0.3">
      <c r="A484" s="10"/>
      <c r="B484" s="128"/>
      <c r="C484" s="128"/>
      <c r="D484" s="426"/>
      <c r="E484" s="426"/>
      <c r="F484" s="426"/>
      <c r="H484" s="75"/>
    </row>
    <row r="485" spans="1:8" x14ac:dyDescent="0.3">
      <c r="A485" s="10"/>
      <c r="B485" s="128"/>
      <c r="C485" s="128"/>
      <c r="D485" s="426"/>
      <c r="E485" s="426"/>
      <c r="F485" s="426"/>
      <c r="H485" s="75"/>
    </row>
    <row r="486" spans="1:8" x14ac:dyDescent="0.3">
      <c r="A486" s="10"/>
      <c r="B486" s="128"/>
      <c r="C486" s="128"/>
      <c r="D486" s="426"/>
      <c r="E486" s="426"/>
      <c r="F486" s="426"/>
      <c r="H486" s="75"/>
    </row>
    <row r="487" spans="1:8" x14ac:dyDescent="0.3">
      <c r="A487" s="10"/>
      <c r="B487" s="128"/>
      <c r="C487" s="128"/>
      <c r="D487" s="426"/>
      <c r="E487" s="426"/>
      <c r="F487" s="426"/>
      <c r="H487" s="75"/>
    </row>
    <row r="488" spans="1:8" x14ac:dyDescent="0.3">
      <c r="A488" s="10"/>
      <c r="B488" s="128"/>
      <c r="C488" s="128"/>
      <c r="D488" s="426"/>
      <c r="E488" s="426"/>
      <c r="F488" s="426"/>
      <c r="H488" s="75"/>
    </row>
    <row r="489" spans="1:8" x14ac:dyDescent="0.3">
      <c r="A489" s="10"/>
      <c r="B489" s="128"/>
      <c r="C489" s="128"/>
      <c r="D489" s="426"/>
      <c r="E489" s="426"/>
      <c r="F489" s="426"/>
      <c r="H489" s="75"/>
    </row>
    <row r="490" spans="1:8" x14ac:dyDescent="0.3">
      <c r="A490" s="10"/>
      <c r="B490" s="128"/>
      <c r="C490" s="128"/>
      <c r="D490" s="426"/>
      <c r="E490" s="426"/>
      <c r="F490" s="426"/>
      <c r="H490" s="75"/>
    </row>
    <row r="491" spans="1:8" x14ac:dyDescent="0.3">
      <c r="A491" s="10"/>
      <c r="B491" s="128"/>
      <c r="C491" s="128"/>
      <c r="D491" s="426"/>
      <c r="E491" s="426"/>
      <c r="F491" s="426"/>
      <c r="H491" s="75"/>
    </row>
    <row r="492" spans="1:8" x14ac:dyDescent="0.3">
      <c r="A492" s="10"/>
      <c r="B492" s="128"/>
      <c r="C492" s="128"/>
      <c r="D492" s="426"/>
      <c r="E492" s="426"/>
      <c r="F492" s="426"/>
      <c r="H492" s="75"/>
    </row>
    <row r="493" spans="1:8" x14ac:dyDescent="0.3">
      <c r="A493" s="10"/>
      <c r="B493" s="128"/>
      <c r="C493" s="128"/>
      <c r="D493" s="426"/>
      <c r="E493" s="426"/>
      <c r="F493" s="426"/>
      <c r="H493" s="75"/>
    </row>
    <row r="494" spans="1:8" x14ac:dyDescent="0.3">
      <c r="A494" s="10"/>
      <c r="B494" s="128"/>
      <c r="C494" s="128"/>
      <c r="D494" s="426"/>
      <c r="E494" s="426"/>
      <c r="F494" s="426"/>
      <c r="H494" s="75"/>
    </row>
    <row r="495" spans="1:8" x14ac:dyDescent="0.3">
      <c r="A495" s="10"/>
      <c r="B495" s="128"/>
      <c r="C495" s="128"/>
      <c r="D495" s="426"/>
      <c r="E495" s="426"/>
      <c r="F495" s="426"/>
      <c r="H495" s="75"/>
    </row>
    <row r="496" spans="1:8" x14ac:dyDescent="0.3">
      <c r="A496" s="10"/>
      <c r="B496" s="128"/>
      <c r="C496" s="128"/>
      <c r="D496" s="426"/>
      <c r="E496" s="426"/>
      <c r="F496" s="426"/>
      <c r="H496" s="75"/>
    </row>
    <row r="497" spans="1:8" x14ac:dyDescent="0.3">
      <c r="A497" s="10"/>
      <c r="B497" s="128"/>
      <c r="C497" s="128"/>
      <c r="D497" s="426"/>
      <c r="E497" s="426"/>
      <c r="F497" s="426"/>
      <c r="H497" s="75"/>
    </row>
    <row r="498" spans="1:8" x14ac:dyDescent="0.3">
      <c r="A498" s="10"/>
      <c r="B498" s="128"/>
      <c r="C498" s="128"/>
      <c r="D498" s="426"/>
      <c r="E498" s="426"/>
      <c r="F498" s="426"/>
      <c r="H498" s="75"/>
    </row>
    <row r="499" spans="1:8" x14ac:dyDescent="0.3">
      <c r="A499" s="10"/>
      <c r="B499" s="128"/>
      <c r="C499" s="128"/>
      <c r="D499" s="426"/>
      <c r="E499" s="426"/>
      <c r="F499" s="426"/>
      <c r="H499" s="75"/>
    </row>
    <row r="500" spans="1:8" x14ac:dyDescent="0.3">
      <c r="A500" s="10"/>
      <c r="B500" s="128"/>
      <c r="C500" s="128"/>
      <c r="D500" s="426"/>
      <c r="E500" s="426"/>
      <c r="F500" s="426"/>
      <c r="H500" s="75"/>
    </row>
    <row r="501" spans="1:8" x14ac:dyDescent="0.3">
      <c r="A501" s="10"/>
      <c r="B501" s="128"/>
      <c r="C501" s="128"/>
      <c r="D501" s="426"/>
      <c r="E501" s="426"/>
      <c r="F501" s="426"/>
      <c r="H501" s="75"/>
    </row>
    <row r="502" spans="1:8" x14ac:dyDescent="0.3">
      <c r="A502" s="10"/>
      <c r="B502" s="128"/>
      <c r="C502" s="128"/>
      <c r="D502" s="426"/>
      <c r="E502" s="426"/>
      <c r="F502" s="426"/>
      <c r="H502" s="75"/>
    </row>
    <row r="503" spans="1:8" x14ac:dyDescent="0.3">
      <c r="A503" s="10"/>
      <c r="B503" s="128"/>
      <c r="C503" s="128"/>
      <c r="D503" s="426"/>
      <c r="E503" s="426"/>
      <c r="F503" s="426"/>
      <c r="H503" s="75"/>
    </row>
    <row r="504" spans="1:8" x14ac:dyDescent="0.3">
      <c r="A504" s="10"/>
      <c r="B504" s="128"/>
      <c r="C504" s="128"/>
      <c r="D504" s="426"/>
      <c r="E504" s="426"/>
      <c r="F504" s="426"/>
      <c r="H504" s="75"/>
    </row>
    <row r="505" spans="1:8" x14ac:dyDescent="0.3">
      <c r="A505" s="10"/>
      <c r="B505" s="128"/>
      <c r="C505" s="128"/>
      <c r="D505" s="426"/>
      <c r="E505" s="426"/>
      <c r="F505" s="426"/>
      <c r="H505" s="75"/>
    </row>
    <row r="506" spans="1:8" x14ac:dyDescent="0.3">
      <c r="A506" s="10"/>
      <c r="B506" s="128"/>
      <c r="C506" s="128"/>
      <c r="D506" s="426"/>
      <c r="E506" s="426"/>
      <c r="F506" s="426"/>
      <c r="H506" s="75"/>
    </row>
    <row r="507" spans="1:8" x14ac:dyDescent="0.3">
      <c r="A507" s="10"/>
      <c r="B507" s="128"/>
      <c r="C507" s="128"/>
      <c r="D507" s="426"/>
      <c r="E507" s="426"/>
      <c r="F507" s="426"/>
      <c r="H507" s="75"/>
    </row>
    <row r="508" spans="1:8" x14ac:dyDescent="0.3">
      <c r="A508" s="10"/>
      <c r="B508" s="128"/>
      <c r="C508" s="128"/>
      <c r="D508" s="426"/>
      <c r="E508" s="426"/>
      <c r="F508" s="426"/>
      <c r="H508" s="75"/>
    </row>
    <row r="509" spans="1:8" x14ac:dyDescent="0.3">
      <c r="A509" s="10"/>
      <c r="B509" s="128"/>
      <c r="C509" s="128"/>
      <c r="D509" s="426"/>
      <c r="E509" s="426"/>
      <c r="F509" s="426"/>
      <c r="H509" s="75"/>
    </row>
    <row r="510" spans="1:8" x14ac:dyDescent="0.3">
      <c r="A510" s="10"/>
      <c r="B510" s="128"/>
      <c r="C510" s="128"/>
      <c r="D510" s="426"/>
      <c r="E510" s="426"/>
      <c r="F510" s="426"/>
      <c r="H510" s="75"/>
    </row>
    <row r="511" spans="1:8" x14ac:dyDescent="0.3">
      <c r="A511" s="10"/>
      <c r="B511" s="128"/>
      <c r="C511" s="128"/>
      <c r="D511" s="426"/>
      <c r="E511" s="426"/>
      <c r="F511" s="426"/>
      <c r="H511" s="75"/>
    </row>
    <row r="512" spans="1:8" x14ac:dyDescent="0.3">
      <c r="A512" s="10"/>
      <c r="B512" s="128"/>
      <c r="C512" s="128"/>
      <c r="D512" s="426"/>
      <c r="E512" s="426"/>
      <c r="F512" s="426"/>
      <c r="H512" s="75"/>
    </row>
    <row r="513" spans="1:8" x14ac:dyDescent="0.3">
      <c r="A513" s="10"/>
      <c r="B513" s="128"/>
      <c r="C513" s="128"/>
      <c r="D513" s="426"/>
      <c r="E513" s="426"/>
      <c r="F513" s="426"/>
      <c r="H513" s="75"/>
    </row>
    <row r="514" spans="1:8" x14ac:dyDescent="0.3">
      <c r="A514" s="10"/>
      <c r="B514" s="128"/>
      <c r="C514" s="128"/>
      <c r="D514" s="426"/>
      <c r="E514" s="426"/>
      <c r="F514" s="426"/>
      <c r="H514" s="75"/>
    </row>
    <row r="515" spans="1:8" x14ac:dyDescent="0.3">
      <c r="A515" s="10"/>
      <c r="B515" s="128"/>
      <c r="C515" s="128"/>
      <c r="D515" s="426"/>
      <c r="E515" s="426"/>
      <c r="F515" s="426"/>
      <c r="H515" s="75"/>
    </row>
    <row r="516" spans="1:8" x14ac:dyDescent="0.3">
      <c r="A516" s="10"/>
      <c r="B516" s="128"/>
      <c r="C516" s="128"/>
      <c r="D516" s="426"/>
      <c r="E516" s="426"/>
      <c r="F516" s="426"/>
      <c r="H516" s="75"/>
    </row>
    <row r="517" spans="1:8" x14ac:dyDescent="0.3">
      <c r="A517" s="10"/>
      <c r="B517" s="128"/>
      <c r="C517" s="128"/>
      <c r="D517" s="426"/>
      <c r="E517" s="426"/>
      <c r="F517" s="426"/>
      <c r="H517" s="75"/>
    </row>
    <row r="518" spans="1:8" x14ac:dyDescent="0.3">
      <c r="A518" s="10"/>
      <c r="B518" s="128"/>
      <c r="C518" s="128"/>
      <c r="D518" s="426"/>
      <c r="E518" s="426"/>
      <c r="F518" s="426"/>
      <c r="H518" s="75"/>
    </row>
    <row r="519" spans="1:8" x14ac:dyDescent="0.3">
      <c r="A519" s="10"/>
      <c r="B519" s="128"/>
      <c r="C519" s="128"/>
      <c r="D519" s="426"/>
      <c r="E519" s="426"/>
      <c r="F519" s="426"/>
      <c r="H519" s="75"/>
    </row>
    <row r="520" spans="1:8" x14ac:dyDescent="0.3">
      <c r="A520" s="10"/>
      <c r="B520" s="128"/>
      <c r="C520" s="128"/>
      <c r="D520" s="426"/>
      <c r="E520" s="426"/>
      <c r="F520" s="426"/>
      <c r="H520" s="75"/>
    </row>
    <row r="521" spans="1:8" x14ac:dyDescent="0.3">
      <c r="A521" s="10"/>
      <c r="B521" s="128"/>
      <c r="C521" s="128"/>
      <c r="D521" s="426"/>
      <c r="E521" s="426"/>
      <c r="F521" s="426"/>
      <c r="H521" s="75"/>
    </row>
    <row r="522" spans="1:8" x14ac:dyDescent="0.3">
      <c r="A522" s="10"/>
      <c r="B522" s="128"/>
      <c r="C522" s="128"/>
      <c r="D522" s="426"/>
      <c r="E522" s="426"/>
      <c r="F522" s="426"/>
      <c r="H522" s="75"/>
    </row>
    <row r="523" spans="1:8" x14ac:dyDescent="0.3">
      <c r="A523" s="10"/>
      <c r="B523" s="128"/>
      <c r="C523" s="128"/>
      <c r="D523" s="426"/>
      <c r="E523" s="426"/>
      <c r="F523" s="426"/>
      <c r="H523" s="75"/>
    </row>
    <row r="524" spans="1:8" x14ac:dyDescent="0.3">
      <c r="A524" s="10"/>
      <c r="B524" s="128"/>
      <c r="C524" s="128"/>
      <c r="D524" s="426"/>
      <c r="E524" s="426"/>
      <c r="F524" s="426"/>
      <c r="H524" s="75"/>
    </row>
    <row r="525" spans="1:8" x14ac:dyDescent="0.3">
      <c r="A525" s="10"/>
      <c r="B525" s="128"/>
      <c r="C525" s="128"/>
      <c r="D525" s="426"/>
      <c r="E525" s="426"/>
      <c r="F525" s="426"/>
      <c r="H525" s="75"/>
    </row>
    <row r="526" spans="1:8" x14ac:dyDescent="0.3">
      <c r="A526" s="10"/>
      <c r="B526" s="128"/>
      <c r="C526" s="128"/>
      <c r="D526" s="426"/>
      <c r="E526" s="426"/>
      <c r="F526" s="426"/>
      <c r="H526" s="75"/>
    </row>
    <row r="527" spans="1:8" x14ac:dyDescent="0.3">
      <c r="A527" s="10"/>
      <c r="B527" s="128"/>
      <c r="C527" s="128"/>
      <c r="D527" s="426"/>
      <c r="E527" s="426"/>
      <c r="F527" s="426"/>
      <c r="H527" s="75"/>
    </row>
    <row r="528" spans="1:8" x14ac:dyDescent="0.3">
      <c r="A528" s="10"/>
      <c r="B528" s="128"/>
      <c r="C528" s="128"/>
      <c r="D528" s="426"/>
      <c r="E528" s="426"/>
      <c r="F528" s="426"/>
      <c r="H528" s="75"/>
    </row>
    <row r="529" spans="1:8" x14ac:dyDescent="0.3">
      <c r="A529" s="10"/>
      <c r="B529" s="128"/>
      <c r="C529" s="128"/>
      <c r="D529" s="426"/>
      <c r="E529" s="426"/>
      <c r="F529" s="426"/>
      <c r="H529" s="75"/>
    </row>
    <row r="530" spans="1:8" x14ac:dyDescent="0.3">
      <c r="A530" s="10"/>
      <c r="B530" s="128"/>
      <c r="C530" s="128"/>
      <c r="D530" s="426"/>
      <c r="E530" s="426"/>
      <c r="F530" s="426"/>
      <c r="H530" s="75"/>
    </row>
    <row r="531" spans="1:8" x14ac:dyDescent="0.3">
      <c r="A531" s="10"/>
      <c r="B531" s="128"/>
      <c r="C531" s="128"/>
      <c r="D531" s="426"/>
      <c r="E531" s="426"/>
      <c r="F531" s="426"/>
      <c r="H531" s="75"/>
    </row>
    <row r="532" spans="1:8" x14ac:dyDescent="0.3">
      <c r="A532" s="10"/>
      <c r="B532" s="128"/>
      <c r="C532" s="128"/>
      <c r="D532" s="426"/>
      <c r="E532" s="426"/>
      <c r="F532" s="426"/>
      <c r="H532" s="75"/>
    </row>
    <row r="533" spans="1:8" x14ac:dyDescent="0.3">
      <c r="A533" s="10"/>
      <c r="B533" s="128"/>
      <c r="C533" s="128"/>
      <c r="D533" s="426"/>
      <c r="E533" s="426"/>
      <c r="F533" s="426"/>
      <c r="H533" s="75"/>
    </row>
    <row r="534" spans="1:8" x14ac:dyDescent="0.3">
      <c r="A534" s="10"/>
      <c r="B534" s="128"/>
      <c r="C534" s="128"/>
      <c r="D534" s="426"/>
      <c r="E534" s="426"/>
      <c r="F534" s="426"/>
      <c r="H534" s="75"/>
    </row>
    <row r="535" spans="1:8" x14ac:dyDescent="0.3">
      <c r="A535" s="10"/>
      <c r="B535" s="128"/>
      <c r="C535" s="128"/>
      <c r="D535" s="426"/>
      <c r="E535" s="426"/>
      <c r="F535" s="426"/>
      <c r="H535" s="75"/>
    </row>
    <row r="536" spans="1:8" x14ac:dyDescent="0.3">
      <c r="A536" s="10"/>
      <c r="B536" s="128"/>
      <c r="C536" s="128"/>
      <c r="D536" s="426"/>
      <c r="E536" s="426"/>
      <c r="F536" s="426"/>
      <c r="H536" s="75"/>
    </row>
    <row r="537" spans="1:8" x14ac:dyDescent="0.3">
      <c r="A537" s="10"/>
      <c r="B537" s="128"/>
      <c r="C537" s="128"/>
      <c r="D537" s="426"/>
      <c r="E537" s="426"/>
      <c r="F537" s="426"/>
      <c r="H537" s="75"/>
    </row>
    <row r="538" spans="1:8" x14ac:dyDescent="0.3">
      <c r="A538" s="10"/>
      <c r="B538" s="128"/>
      <c r="C538" s="128"/>
      <c r="D538" s="426"/>
      <c r="E538" s="426"/>
      <c r="F538" s="426"/>
      <c r="H538" s="75"/>
    </row>
    <row r="539" spans="1:8" x14ac:dyDescent="0.3">
      <c r="A539" s="10"/>
      <c r="B539" s="128"/>
      <c r="C539" s="128"/>
      <c r="D539" s="426"/>
      <c r="E539" s="426"/>
      <c r="F539" s="426"/>
      <c r="H539" s="75"/>
    </row>
    <row r="540" spans="1:8" x14ac:dyDescent="0.3">
      <c r="A540" s="10"/>
      <c r="B540" s="128"/>
      <c r="C540" s="128"/>
      <c r="D540" s="426"/>
      <c r="E540" s="426"/>
      <c r="F540" s="426"/>
      <c r="H540" s="75"/>
    </row>
    <row r="541" spans="1:8" x14ac:dyDescent="0.3">
      <c r="A541" s="10"/>
      <c r="B541" s="128"/>
      <c r="C541" s="128"/>
      <c r="D541" s="426"/>
      <c r="E541" s="426"/>
      <c r="F541" s="426"/>
      <c r="H541" s="75"/>
    </row>
    <row r="542" spans="1:8" x14ac:dyDescent="0.3">
      <c r="A542" s="10"/>
      <c r="B542" s="128"/>
      <c r="C542" s="128"/>
      <c r="D542" s="426"/>
      <c r="E542" s="426"/>
      <c r="F542" s="426"/>
      <c r="H542" s="75"/>
    </row>
    <row r="543" spans="1:8" x14ac:dyDescent="0.3">
      <c r="A543" s="10"/>
      <c r="B543" s="128"/>
      <c r="C543" s="128"/>
      <c r="D543" s="426"/>
      <c r="E543" s="426"/>
      <c r="F543" s="426"/>
      <c r="H543" s="75"/>
    </row>
    <row r="544" spans="1:8" x14ac:dyDescent="0.3">
      <c r="A544" s="10"/>
      <c r="B544" s="128"/>
      <c r="C544" s="128"/>
      <c r="D544" s="426"/>
      <c r="E544" s="426"/>
      <c r="F544" s="426"/>
      <c r="H544" s="75"/>
    </row>
    <row r="545" spans="1:8" x14ac:dyDescent="0.3">
      <c r="A545" s="10"/>
      <c r="B545" s="128"/>
      <c r="C545" s="128"/>
      <c r="D545" s="426"/>
      <c r="E545" s="426"/>
      <c r="F545" s="426"/>
      <c r="H545" s="75"/>
    </row>
    <row r="546" spans="1:8" x14ac:dyDescent="0.3">
      <c r="A546" s="10"/>
      <c r="B546" s="128"/>
      <c r="C546" s="128"/>
      <c r="D546" s="426"/>
      <c r="E546" s="426"/>
      <c r="F546" s="426"/>
      <c r="H546" s="75"/>
    </row>
    <row r="547" spans="1:8" x14ac:dyDescent="0.3">
      <c r="A547" s="10"/>
      <c r="B547" s="128"/>
      <c r="C547" s="128"/>
      <c r="D547" s="426"/>
      <c r="E547" s="426"/>
      <c r="F547" s="426"/>
      <c r="H547" s="75"/>
    </row>
    <row r="548" spans="1:8" x14ac:dyDescent="0.3">
      <c r="A548" s="10"/>
      <c r="B548" s="128"/>
      <c r="C548" s="128"/>
      <c r="D548" s="426"/>
      <c r="E548" s="426"/>
      <c r="F548" s="426"/>
      <c r="H548" s="75"/>
    </row>
    <row r="549" spans="1:8" x14ac:dyDescent="0.3">
      <c r="A549" s="10"/>
      <c r="B549" s="128"/>
      <c r="C549" s="128"/>
      <c r="D549" s="426"/>
      <c r="E549" s="426"/>
      <c r="F549" s="426"/>
      <c r="H549" s="75"/>
    </row>
    <row r="550" spans="1:8" x14ac:dyDescent="0.3">
      <c r="A550" s="10"/>
      <c r="B550" s="128"/>
      <c r="C550" s="128"/>
      <c r="D550" s="426"/>
      <c r="E550" s="426"/>
      <c r="F550" s="426"/>
      <c r="H550" s="75"/>
    </row>
    <row r="551" spans="1:8" x14ac:dyDescent="0.3">
      <c r="A551" s="10"/>
      <c r="B551" s="128"/>
      <c r="C551" s="128"/>
      <c r="D551" s="426"/>
      <c r="E551" s="426"/>
      <c r="F551" s="426"/>
      <c r="H551" s="75"/>
    </row>
    <row r="552" spans="1:8" x14ac:dyDescent="0.3">
      <c r="A552" s="10"/>
      <c r="B552" s="128"/>
      <c r="C552" s="128"/>
      <c r="D552" s="426"/>
      <c r="E552" s="426"/>
      <c r="F552" s="426"/>
      <c r="H552" s="75"/>
    </row>
    <row r="553" spans="1:8" x14ac:dyDescent="0.3">
      <c r="A553" s="10"/>
      <c r="B553" s="128"/>
      <c r="C553" s="128"/>
      <c r="D553" s="426"/>
      <c r="E553" s="426"/>
      <c r="F553" s="426"/>
      <c r="H553" s="75"/>
    </row>
    <row r="554" spans="1:8" x14ac:dyDescent="0.3">
      <c r="A554" s="10"/>
      <c r="B554" s="128"/>
      <c r="C554" s="128"/>
      <c r="D554" s="426"/>
      <c r="E554" s="426"/>
      <c r="F554" s="426"/>
      <c r="H554" s="75"/>
    </row>
    <row r="555" spans="1:8" x14ac:dyDescent="0.3">
      <c r="A555" s="10"/>
      <c r="B555" s="128"/>
      <c r="C555" s="128"/>
      <c r="D555" s="426"/>
      <c r="E555" s="426"/>
      <c r="F555" s="426"/>
      <c r="H555" s="75"/>
    </row>
    <row r="556" spans="1:8" x14ac:dyDescent="0.3">
      <c r="A556" s="10"/>
      <c r="B556" s="128"/>
      <c r="C556" s="128"/>
      <c r="D556" s="426"/>
      <c r="E556" s="426"/>
      <c r="F556" s="426"/>
      <c r="H556" s="75"/>
    </row>
    <row r="557" spans="1:8" x14ac:dyDescent="0.3">
      <c r="A557" s="10"/>
      <c r="B557" s="128"/>
      <c r="C557" s="128"/>
      <c r="D557" s="426"/>
      <c r="E557" s="426"/>
      <c r="F557" s="426"/>
      <c r="H557" s="75"/>
    </row>
    <row r="558" spans="1:8" x14ac:dyDescent="0.3">
      <c r="A558" s="10"/>
      <c r="B558" s="128"/>
      <c r="C558" s="128"/>
      <c r="D558" s="426"/>
      <c r="E558" s="426"/>
      <c r="F558" s="426"/>
      <c r="H558" s="75"/>
    </row>
    <row r="559" spans="1:8" x14ac:dyDescent="0.3">
      <c r="A559" s="10"/>
      <c r="B559" s="128"/>
      <c r="C559" s="128"/>
      <c r="D559" s="426"/>
      <c r="E559" s="426"/>
      <c r="F559" s="426"/>
      <c r="H559" s="75"/>
    </row>
    <row r="560" spans="1:8" x14ac:dyDescent="0.3">
      <c r="A560" s="10"/>
      <c r="B560" s="128"/>
      <c r="C560" s="128"/>
      <c r="D560" s="426"/>
      <c r="E560" s="426"/>
      <c r="F560" s="426"/>
      <c r="H560" s="75"/>
    </row>
    <row r="561" spans="1:8" x14ac:dyDescent="0.3">
      <c r="A561" s="10"/>
      <c r="B561" s="128"/>
      <c r="C561" s="128"/>
      <c r="D561" s="426"/>
      <c r="E561" s="426"/>
      <c r="F561" s="426"/>
      <c r="H561" s="75"/>
    </row>
    <row r="562" spans="1:8" x14ac:dyDescent="0.3">
      <c r="A562" s="10"/>
      <c r="B562" s="128"/>
      <c r="C562" s="128"/>
      <c r="D562" s="426"/>
      <c r="E562" s="426"/>
      <c r="F562" s="426"/>
      <c r="H562" s="75"/>
    </row>
    <row r="563" spans="1:8" x14ac:dyDescent="0.3">
      <c r="A563" s="10"/>
      <c r="B563" s="128"/>
      <c r="C563" s="128"/>
      <c r="D563" s="426"/>
      <c r="E563" s="426"/>
      <c r="F563" s="426"/>
      <c r="H563" s="75"/>
    </row>
    <row r="564" spans="1:8" x14ac:dyDescent="0.3">
      <c r="A564" s="10"/>
      <c r="B564" s="128"/>
      <c r="C564" s="128"/>
      <c r="D564" s="426"/>
      <c r="E564" s="426"/>
      <c r="F564" s="426"/>
      <c r="H564" s="75"/>
    </row>
    <row r="565" spans="1:8" x14ac:dyDescent="0.3">
      <c r="A565" s="10"/>
      <c r="B565" s="128"/>
      <c r="C565" s="128"/>
      <c r="D565" s="426"/>
      <c r="E565" s="426"/>
      <c r="F565" s="426"/>
      <c r="H565" s="75"/>
    </row>
    <row r="566" spans="1:8" x14ac:dyDescent="0.3">
      <c r="A566" s="10"/>
      <c r="B566" s="128"/>
      <c r="C566" s="128"/>
      <c r="D566" s="426"/>
      <c r="E566" s="426"/>
      <c r="F566" s="426"/>
      <c r="H566" s="75"/>
    </row>
    <row r="567" spans="1:8" x14ac:dyDescent="0.3">
      <c r="A567" s="10"/>
      <c r="B567" s="128"/>
      <c r="C567" s="128"/>
      <c r="D567" s="426"/>
      <c r="E567" s="426"/>
      <c r="F567" s="426"/>
      <c r="H567" s="75"/>
    </row>
    <row r="568" spans="1:8" x14ac:dyDescent="0.3">
      <c r="A568" s="10"/>
      <c r="B568" s="128"/>
      <c r="C568" s="128"/>
      <c r="D568" s="426"/>
      <c r="E568" s="426"/>
      <c r="F568" s="426"/>
      <c r="H568" s="75"/>
    </row>
    <row r="569" spans="1:8" x14ac:dyDescent="0.3">
      <c r="A569" s="10"/>
      <c r="B569" s="128"/>
      <c r="C569" s="128"/>
      <c r="D569" s="426"/>
      <c r="E569" s="426"/>
      <c r="F569" s="426"/>
      <c r="H569" s="75"/>
    </row>
    <row r="570" spans="1:8" x14ac:dyDescent="0.3">
      <c r="A570" s="10"/>
      <c r="B570" s="128"/>
      <c r="C570" s="128"/>
      <c r="D570" s="426"/>
      <c r="E570" s="426"/>
      <c r="F570" s="426"/>
      <c r="H570" s="75"/>
    </row>
    <row r="571" spans="1:8" x14ac:dyDescent="0.3">
      <c r="A571" s="10"/>
      <c r="B571" s="128"/>
      <c r="C571" s="128"/>
      <c r="D571" s="426"/>
      <c r="E571" s="426"/>
      <c r="F571" s="426"/>
      <c r="H571" s="75"/>
    </row>
    <row r="572" spans="1:8" x14ac:dyDescent="0.3">
      <c r="A572" s="10"/>
      <c r="B572" s="128"/>
      <c r="C572" s="128"/>
      <c r="D572" s="426"/>
      <c r="E572" s="426"/>
      <c r="F572" s="426"/>
      <c r="H572" s="75"/>
    </row>
    <row r="573" spans="1:8" x14ac:dyDescent="0.3">
      <c r="A573" s="10"/>
      <c r="B573" s="128"/>
      <c r="C573" s="128"/>
      <c r="D573" s="426"/>
      <c r="E573" s="426"/>
      <c r="F573" s="426"/>
      <c r="H573" s="75"/>
    </row>
    <row r="574" spans="1:8" x14ac:dyDescent="0.3">
      <c r="A574" s="10"/>
      <c r="B574" s="128"/>
      <c r="C574" s="128"/>
      <c r="D574" s="426"/>
      <c r="E574" s="426"/>
      <c r="F574" s="426"/>
      <c r="H574" s="75"/>
    </row>
    <row r="575" spans="1:8" x14ac:dyDescent="0.3">
      <c r="A575" s="10"/>
      <c r="B575" s="128"/>
      <c r="C575" s="128"/>
      <c r="D575" s="426"/>
      <c r="E575" s="426"/>
      <c r="F575" s="426"/>
      <c r="H575" s="75"/>
    </row>
    <row r="576" spans="1:8" x14ac:dyDescent="0.3">
      <c r="A576" s="10"/>
      <c r="B576" s="128"/>
      <c r="C576" s="128"/>
      <c r="D576" s="426"/>
      <c r="E576" s="426"/>
      <c r="F576" s="426"/>
      <c r="H576" s="75"/>
    </row>
    <row r="577" spans="1:8" x14ac:dyDescent="0.3">
      <c r="A577" s="10"/>
      <c r="B577" s="128"/>
      <c r="C577" s="128"/>
      <c r="D577" s="426"/>
      <c r="E577" s="426"/>
      <c r="F577" s="426"/>
      <c r="H577" s="75"/>
    </row>
    <row r="578" spans="1:8" x14ac:dyDescent="0.3">
      <c r="A578" s="10"/>
      <c r="B578" s="128"/>
      <c r="C578" s="128"/>
      <c r="D578" s="426"/>
      <c r="E578" s="426"/>
      <c r="F578" s="426"/>
      <c r="H578" s="75"/>
    </row>
    <row r="579" spans="1:8" x14ac:dyDescent="0.3">
      <c r="A579" s="10"/>
      <c r="B579" s="128"/>
      <c r="C579" s="128"/>
      <c r="D579" s="426"/>
      <c r="E579" s="426"/>
      <c r="F579" s="426"/>
      <c r="H579" s="75"/>
    </row>
    <row r="580" spans="1:8" x14ac:dyDescent="0.3">
      <c r="A580" s="10"/>
      <c r="B580" s="128"/>
      <c r="C580" s="128"/>
      <c r="D580" s="426"/>
      <c r="E580" s="426"/>
      <c r="F580" s="426"/>
      <c r="H580" s="75"/>
    </row>
    <row r="581" spans="1:8" x14ac:dyDescent="0.3">
      <c r="A581" s="10"/>
      <c r="B581" s="128"/>
      <c r="C581" s="128"/>
      <c r="D581" s="426"/>
      <c r="E581" s="426"/>
      <c r="F581" s="426"/>
      <c r="H581" s="75"/>
    </row>
    <row r="582" spans="1:8" x14ac:dyDescent="0.3">
      <c r="A582" s="10"/>
      <c r="B582" s="128"/>
      <c r="C582" s="128"/>
      <c r="D582" s="426"/>
      <c r="E582" s="426"/>
      <c r="F582" s="426"/>
      <c r="H582" s="75"/>
    </row>
    <row r="583" spans="1:8" x14ac:dyDescent="0.3">
      <c r="A583" s="10"/>
      <c r="B583" s="128"/>
      <c r="C583" s="128"/>
      <c r="D583" s="426"/>
      <c r="E583" s="426"/>
      <c r="F583" s="426"/>
      <c r="H583" s="75"/>
    </row>
    <row r="584" spans="1:8" x14ac:dyDescent="0.3">
      <c r="A584" s="10"/>
      <c r="B584" s="128"/>
      <c r="C584" s="128"/>
      <c r="D584" s="426"/>
      <c r="E584" s="426"/>
      <c r="F584" s="426"/>
      <c r="H584" s="75"/>
    </row>
    <row r="585" spans="1:8" x14ac:dyDescent="0.3">
      <c r="A585" s="10"/>
      <c r="B585" s="128"/>
      <c r="C585" s="128"/>
      <c r="D585" s="426"/>
      <c r="E585" s="426"/>
      <c r="F585" s="426"/>
      <c r="H585" s="75"/>
    </row>
    <row r="586" spans="1:8" x14ac:dyDescent="0.3">
      <c r="A586" s="10"/>
      <c r="B586" s="128"/>
      <c r="C586" s="128"/>
      <c r="D586" s="426"/>
      <c r="E586" s="426"/>
      <c r="F586" s="426"/>
      <c r="H586" s="75"/>
    </row>
    <row r="587" spans="1:8" x14ac:dyDescent="0.3">
      <c r="A587" s="10"/>
      <c r="B587" s="128"/>
      <c r="C587" s="128"/>
      <c r="D587" s="426"/>
      <c r="E587" s="426"/>
      <c r="F587" s="426"/>
      <c r="H587" s="75"/>
    </row>
    <row r="588" spans="1:8" x14ac:dyDescent="0.3">
      <c r="A588" s="10"/>
      <c r="B588" s="128"/>
      <c r="C588" s="128"/>
      <c r="D588" s="426"/>
      <c r="E588" s="426"/>
      <c r="F588" s="426"/>
      <c r="H588" s="75"/>
    </row>
    <row r="589" spans="1:8" x14ac:dyDescent="0.3">
      <c r="A589" s="10"/>
      <c r="B589" s="128"/>
      <c r="C589" s="128"/>
      <c r="D589" s="426"/>
      <c r="E589" s="426"/>
      <c r="F589" s="426"/>
      <c r="H589" s="75"/>
    </row>
    <row r="590" spans="1:8" x14ac:dyDescent="0.3">
      <c r="A590" s="10"/>
      <c r="B590" s="128"/>
      <c r="C590" s="128"/>
      <c r="D590" s="426"/>
      <c r="E590" s="426"/>
      <c r="F590" s="426"/>
      <c r="H590" s="75"/>
    </row>
    <row r="591" spans="1:8" x14ac:dyDescent="0.3">
      <c r="A591" s="10"/>
      <c r="B591" s="128"/>
      <c r="C591" s="128"/>
      <c r="D591" s="426"/>
      <c r="E591" s="426"/>
      <c r="F591" s="426"/>
      <c r="H591" s="75"/>
    </row>
    <row r="592" spans="1:8" x14ac:dyDescent="0.3">
      <c r="A592" s="10"/>
      <c r="B592" s="128"/>
      <c r="C592" s="128"/>
      <c r="D592" s="426"/>
      <c r="E592" s="426"/>
      <c r="F592" s="426"/>
      <c r="H592" s="75"/>
    </row>
    <row r="593" spans="1:8" x14ac:dyDescent="0.3">
      <c r="A593" s="10"/>
      <c r="B593" s="128"/>
      <c r="C593" s="128"/>
      <c r="D593" s="426"/>
      <c r="E593" s="426"/>
      <c r="F593" s="426"/>
      <c r="H593" s="75"/>
    </row>
    <row r="594" spans="1:8" x14ac:dyDescent="0.3">
      <c r="A594" s="10"/>
      <c r="B594" s="128"/>
      <c r="C594" s="128"/>
      <c r="D594" s="426"/>
      <c r="E594" s="426"/>
      <c r="F594" s="426"/>
      <c r="H594" s="75"/>
    </row>
    <row r="595" spans="1:8" x14ac:dyDescent="0.3">
      <c r="A595" s="10"/>
      <c r="B595" s="128"/>
      <c r="C595" s="128"/>
      <c r="D595" s="426"/>
      <c r="E595" s="426"/>
      <c r="F595" s="426"/>
      <c r="H595" s="75"/>
    </row>
    <row r="596" spans="1:8" x14ac:dyDescent="0.3">
      <c r="A596" s="10"/>
      <c r="B596" s="128"/>
      <c r="C596" s="128"/>
      <c r="D596" s="426"/>
      <c r="E596" s="426"/>
      <c r="F596" s="426"/>
      <c r="H596" s="75"/>
    </row>
    <row r="597" spans="1:8" x14ac:dyDescent="0.3">
      <c r="A597" s="10"/>
      <c r="B597" s="128"/>
      <c r="C597" s="128"/>
      <c r="D597" s="426"/>
      <c r="E597" s="426"/>
      <c r="F597" s="426"/>
      <c r="H597" s="75"/>
    </row>
    <row r="598" spans="1:8" x14ac:dyDescent="0.3">
      <c r="A598" s="10"/>
      <c r="B598" s="128"/>
      <c r="C598" s="128"/>
      <c r="D598" s="426"/>
      <c r="E598" s="426"/>
      <c r="F598" s="426"/>
      <c r="H598" s="75"/>
    </row>
    <row r="599" spans="1:8" x14ac:dyDescent="0.3">
      <c r="A599" s="10"/>
      <c r="B599" s="128"/>
      <c r="C599" s="128"/>
      <c r="D599" s="426"/>
      <c r="E599" s="426"/>
      <c r="F599" s="426"/>
      <c r="H599" s="75"/>
    </row>
    <row r="600" spans="1:8" x14ac:dyDescent="0.3">
      <c r="A600" s="10"/>
      <c r="B600" s="128"/>
      <c r="C600" s="128"/>
      <c r="D600" s="426"/>
      <c r="E600" s="426"/>
      <c r="F600" s="426"/>
      <c r="H600" s="75"/>
    </row>
    <row r="601" spans="1:8" x14ac:dyDescent="0.3">
      <c r="A601" s="10"/>
      <c r="B601" s="128"/>
      <c r="C601" s="128"/>
      <c r="D601" s="426"/>
      <c r="E601" s="426"/>
      <c r="F601" s="426"/>
      <c r="H601" s="75"/>
    </row>
    <row r="602" spans="1:8" x14ac:dyDescent="0.3">
      <c r="A602" s="10"/>
      <c r="B602" s="128"/>
      <c r="C602" s="128"/>
      <c r="D602" s="426"/>
      <c r="E602" s="426"/>
      <c r="F602" s="426"/>
      <c r="H602" s="75"/>
    </row>
    <row r="603" spans="1:8" x14ac:dyDescent="0.3">
      <c r="A603" s="10"/>
      <c r="B603" s="128"/>
      <c r="C603" s="128"/>
      <c r="D603" s="426"/>
      <c r="E603" s="426"/>
      <c r="F603" s="426"/>
      <c r="H603" s="75"/>
    </row>
    <row r="604" spans="1:8" x14ac:dyDescent="0.3">
      <c r="A604" s="10"/>
      <c r="B604" s="128"/>
      <c r="C604" s="128"/>
      <c r="D604" s="426"/>
      <c r="E604" s="426"/>
      <c r="F604" s="426"/>
      <c r="H604" s="75"/>
    </row>
    <row r="605" spans="1:8" x14ac:dyDescent="0.3">
      <c r="A605" s="10"/>
      <c r="B605" s="128"/>
      <c r="C605" s="128"/>
      <c r="D605" s="426"/>
      <c r="E605" s="426"/>
      <c r="F605" s="426"/>
      <c r="H605" s="75"/>
    </row>
    <row r="606" spans="1:8" x14ac:dyDescent="0.3">
      <c r="A606" s="10"/>
      <c r="B606" s="128"/>
      <c r="C606" s="128"/>
      <c r="D606" s="426"/>
      <c r="E606" s="426"/>
      <c r="F606" s="426"/>
      <c r="H606" s="75"/>
    </row>
    <row r="607" spans="1:8" x14ac:dyDescent="0.3">
      <c r="A607" s="10"/>
      <c r="B607" s="128"/>
      <c r="C607" s="128"/>
      <c r="D607" s="426"/>
      <c r="E607" s="426"/>
      <c r="F607" s="426"/>
      <c r="H607" s="75"/>
    </row>
    <row r="608" spans="1:8" x14ac:dyDescent="0.3">
      <c r="A608" s="10"/>
      <c r="B608" s="128"/>
      <c r="C608" s="128"/>
      <c r="D608" s="426"/>
      <c r="E608" s="426"/>
      <c r="F608" s="426"/>
      <c r="H608" s="75"/>
    </row>
    <row r="609" spans="1:8" x14ac:dyDescent="0.3">
      <c r="A609" s="10"/>
      <c r="B609" s="128"/>
      <c r="C609" s="128"/>
      <c r="D609" s="426"/>
      <c r="E609" s="426"/>
      <c r="F609" s="426"/>
      <c r="H609" s="75"/>
    </row>
    <row r="610" spans="1:8" x14ac:dyDescent="0.3">
      <c r="A610" s="10"/>
      <c r="B610" s="128"/>
      <c r="C610" s="128"/>
      <c r="D610" s="426"/>
      <c r="E610" s="426"/>
      <c r="F610" s="426"/>
      <c r="H610" s="75"/>
    </row>
    <row r="611" spans="1:8" x14ac:dyDescent="0.3">
      <c r="A611" s="10"/>
      <c r="B611" s="128"/>
      <c r="C611" s="128"/>
      <c r="D611" s="426"/>
      <c r="E611" s="426"/>
      <c r="F611" s="426"/>
      <c r="H611" s="75"/>
    </row>
    <row r="612" spans="1:8" x14ac:dyDescent="0.3">
      <c r="A612" s="10"/>
      <c r="B612" s="128"/>
      <c r="C612" s="128"/>
      <c r="D612" s="426"/>
      <c r="E612" s="426"/>
      <c r="F612" s="426"/>
      <c r="H612" s="75"/>
    </row>
    <row r="613" spans="1:8" x14ac:dyDescent="0.3">
      <c r="A613" s="10"/>
      <c r="B613" s="128"/>
      <c r="C613" s="128"/>
      <c r="D613" s="426"/>
      <c r="E613" s="426"/>
      <c r="F613" s="426"/>
      <c r="H613" s="75"/>
    </row>
    <row r="614" spans="1:8" x14ac:dyDescent="0.3">
      <c r="A614" s="10"/>
      <c r="B614" s="128"/>
      <c r="C614" s="128"/>
      <c r="D614" s="426"/>
      <c r="E614" s="426"/>
      <c r="F614" s="426"/>
      <c r="H614" s="75"/>
    </row>
    <row r="615" spans="1:8" x14ac:dyDescent="0.3">
      <c r="A615" s="10"/>
      <c r="B615" s="128"/>
      <c r="C615" s="128"/>
      <c r="D615" s="426"/>
      <c r="E615" s="426"/>
      <c r="F615" s="426"/>
      <c r="H615" s="75"/>
    </row>
    <row r="616" spans="1:8" x14ac:dyDescent="0.3">
      <c r="A616" s="10"/>
      <c r="B616" s="128"/>
      <c r="C616" s="128"/>
      <c r="D616" s="426"/>
      <c r="E616" s="426"/>
      <c r="F616" s="426"/>
      <c r="H616" s="75"/>
    </row>
    <row r="617" spans="1:8" x14ac:dyDescent="0.3">
      <c r="A617" s="10"/>
      <c r="B617" s="128"/>
      <c r="C617" s="128"/>
      <c r="D617" s="426"/>
      <c r="E617" s="426"/>
      <c r="F617" s="426"/>
      <c r="H617" s="75"/>
    </row>
    <row r="618" spans="1:8" x14ac:dyDescent="0.3">
      <c r="A618" s="10"/>
      <c r="B618" s="128"/>
      <c r="C618" s="128"/>
      <c r="D618" s="426"/>
      <c r="E618" s="426"/>
      <c r="F618" s="426"/>
      <c r="H618" s="75"/>
    </row>
    <row r="619" spans="1:8" x14ac:dyDescent="0.3">
      <c r="A619" s="10"/>
      <c r="B619" s="128"/>
      <c r="C619" s="128"/>
      <c r="D619" s="426"/>
      <c r="E619" s="426"/>
      <c r="F619" s="426"/>
      <c r="H619" s="75"/>
    </row>
    <row r="620" spans="1:8" x14ac:dyDescent="0.3">
      <c r="A620" s="10"/>
      <c r="B620" s="128"/>
      <c r="C620" s="128"/>
      <c r="D620" s="426"/>
      <c r="E620" s="426"/>
      <c r="F620" s="426"/>
      <c r="H620" s="75"/>
    </row>
    <row r="621" spans="1:8" x14ac:dyDescent="0.3">
      <c r="A621" s="10"/>
      <c r="B621" s="128"/>
      <c r="C621" s="128"/>
      <c r="D621" s="426"/>
      <c r="E621" s="426"/>
      <c r="F621" s="426"/>
      <c r="H621" s="75"/>
    </row>
    <row r="622" spans="1:8" x14ac:dyDescent="0.3">
      <c r="A622" s="10"/>
      <c r="B622" s="128"/>
      <c r="C622" s="128"/>
      <c r="D622" s="426"/>
      <c r="E622" s="426"/>
      <c r="F622" s="426"/>
      <c r="H622" s="75"/>
    </row>
    <row r="623" spans="1:8" x14ac:dyDescent="0.3">
      <c r="A623" s="10"/>
      <c r="B623" s="128"/>
      <c r="C623" s="128"/>
      <c r="D623" s="426"/>
      <c r="E623" s="426"/>
      <c r="F623" s="426"/>
      <c r="H623" s="75"/>
    </row>
    <row r="624" spans="1:8" x14ac:dyDescent="0.3">
      <c r="A624" s="10"/>
      <c r="B624" s="128"/>
      <c r="C624" s="128"/>
      <c r="D624" s="426"/>
      <c r="E624" s="426"/>
      <c r="F624" s="426"/>
      <c r="H624" s="75"/>
    </row>
    <row r="625" spans="1:8" x14ac:dyDescent="0.3">
      <c r="A625" s="10"/>
      <c r="B625" s="128"/>
      <c r="C625" s="128"/>
      <c r="D625" s="426"/>
      <c r="E625" s="426"/>
      <c r="F625" s="426"/>
      <c r="H625" s="75"/>
    </row>
    <row r="626" spans="1:8" x14ac:dyDescent="0.3">
      <c r="A626" s="10"/>
      <c r="B626" s="128"/>
      <c r="C626" s="128"/>
      <c r="D626" s="426"/>
      <c r="E626" s="426"/>
      <c r="F626" s="426"/>
      <c r="H626" s="75"/>
    </row>
    <row r="627" spans="1:8" x14ac:dyDescent="0.3">
      <c r="A627" s="10"/>
      <c r="B627" s="128"/>
      <c r="C627" s="128"/>
      <c r="D627" s="426"/>
      <c r="E627" s="426"/>
      <c r="F627" s="426"/>
      <c r="H627" s="75"/>
    </row>
    <row r="628" spans="1:8" x14ac:dyDescent="0.3">
      <c r="A628" s="10"/>
      <c r="B628" s="128"/>
      <c r="C628" s="128"/>
      <c r="D628" s="426"/>
      <c r="E628" s="426"/>
      <c r="F628" s="426"/>
      <c r="H628" s="75"/>
    </row>
    <row r="629" spans="1:8" x14ac:dyDescent="0.3">
      <c r="A629" s="10"/>
      <c r="B629" s="128"/>
      <c r="C629" s="128"/>
      <c r="D629" s="426"/>
      <c r="E629" s="426"/>
      <c r="F629" s="426"/>
      <c r="H629" s="75"/>
    </row>
    <row r="630" spans="1:8" x14ac:dyDescent="0.3">
      <c r="A630" s="10"/>
      <c r="B630" s="128"/>
      <c r="C630" s="128"/>
      <c r="D630" s="426"/>
      <c r="E630" s="426"/>
      <c r="F630" s="426"/>
      <c r="H630" s="75"/>
    </row>
    <row r="631" spans="1:8" x14ac:dyDescent="0.3">
      <c r="A631" s="10"/>
      <c r="B631" s="128"/>
      <c r="C631" s="128"/>
      <c r="D631" s="426"/>
      <c r="E631" s="426"/>
      <c r="F631" s="426"/>
      <c r="H631" s="75"/>
    </row>
    <row r="632" spans="1:8" x14ac:dyDescent="0.3">
      <c r="A632" s="10"/>
      <c r="B632" s="128"/>
      <c r="C632" s="128"/>
      <c r="D632" s="426"/>
      <c r="E632" s="426"/>
      <c r="F632" s="426"/>
      <c r="H632" s="75"/>
    </row>
    <row r="633" spans="1:8" x14ac:dyDescent="0.3">
      <c r="A633" s="10"/>
      <c r="B633" s="128"/>
      <c r="C633" s="128"/>
      <c r="D633" s="426"/>
      <c r="E633" s="426"/>
      <c r="F633" s="426"/>
      <c r="H633" s="75"/>
    </row>
    <row r="634" spans="1:8" x14ac:dyDescent="0.3">
      <c r="A634" s="10"/>
      <c r="B634" s="128"/>
      <c r="C634" s="128"/>
      <c r="D634" s="426"/>
      <c r="E634" s="426"/>
      <c r="F634" s="426"/>
      <c r="H634" s="75"/>
    </row>
    <row r="635" spans="1:8" x14ac:dyDescent="0.3">
      <c r="A635" s="10"/>
      <c r="B635" s="128"/>
      <c r="C635" s="128"/>
      <c r="D635" s="426"/>
      <c r="E635" s="426"/>
      <c r="F635" s="426"/>
      <c r="H635" s="75"/>
    </row>
    <row r="636" spans="1:8" x14ac:dyDescent="0.3">
      <c r="A636" s="10"/>
      <c r="B636" s="128"/>
      <c r="C636" s="128"/>
      <c r="D636" s="426"/>
      <c r="E636" s="426"/>
      <c r="F636" s="426"/>
      <c r="H636" s="75"/>
    </row>
    <row r="637" spans="1:8" x14ac:dyDescent="0.3">
      <c r="A637" s="10"/>
      <c r="B637" s="128"/>
      <c r="C637" s="128"/>
      <c r="D637" s="426"/>
      <c r="E637" s="426"/>
      <c r="F637" s="426"/>
      <c r="H637" s="75"/>
    </row>
    <row r="638" spans="1:8" x14ac:dyDescent="0.3">
      <c r="A638" s="10"/>
      <c r="B638" s="128"/>
      <c r="C638" s="128"/>
      <c r="D638" s="426"/>
      <c r="E638" s="426"/>
      <c r="F638" s="426"/>
      <c r="H638" s="75"/>
    </row>
    <row r="639" spans="1:8" x14ac:dyDescent="0.3">
      <c r="A639" s="10"/>
      <c r="B639" s="128"/>
      <c r="C639" s="128"/>
      <c r="D639" s="426"/>
      <c r="E639" s="426"/>
      <c r="F639" s="426"/>
      <c r="H639" s="75"/>
    </row>
    <row r="640" spans="1:8" x14ac:dyDescent="0.3">
      <c r="A640" s="10"/>
      <c r="B640" s="128"/>
      <c r="C640" s="128"/>
      <c r="D640" s="426"/>
      <c r="E640" s="426"/>
      <c r="F640" s="426"/>
      <c r="H640" s="75"/>
    </row>
    <row r="641" spans="1:8" x14ac:dyDescent="0.3">
      <c r="A641" s="10"/>
      <c r="B641" s="128"/>
      <c r="C641" s="128"/>
      <c r="D641" s="426"/>
      <c r="E641" s="426"/>
      <c r="F641" s="426"/>
      <c r="H641" s="75"/>
    </row>
    <row r="642" spans="1:8" x14ac:dyDescent="0.3">
      <c r="A642" s="10"/>
      <c r="B642" s="128"/>
      <c r="C642" s="128"/>
      <c r="D642" s="426"/>
      <c r="E642" s="426"/>
      <c r="F642" s="426"/>
      <c r="H642" s="75"/>
    </row>
    <row r="643" spans="1:8" x14ac:dyDescent="0.3">
      <c r="A643" s="10"/>
      <c r="B643" s="128"/>
      <c r="C643" s="128"/>
      <c r="D643" s="426"/>
      <c r="E643" s="426"/>
      <c r="F643" s="426"/>
      <c r="H643" s="75"/>
    </row>
    <row r="644" spans="1:8" x14ac:dyDescent="0.3">
      <c r="A644" s="10"/>
      <c r="B644" s="128"/>
      <c r="C644" s="128"/>
      <c r="D644" s="426"/>
      <c r="E644" s="426"/>
      <c r="F644" s="426"/>
      <c r="H644" s="75"/>
    </row>
    <row r="645" spans="1:8" x14ac:dyDescent="0.3">
      <c r="A645" s="10"/>
      <c r="B645" s="128"/>
      <c r="C645" s="128"/>
      <c r="D645" s="426"/>
      <c r="E645" s="426"/>
      <c r="F645" s="426"/>
      <c r="H645" s="75"/>
    </row>
    <row r="646" spans="1:8" x14ac:dyDescent="0.3">
      <c r="A646" s="10"/>
      <c r="B646" s="128"/>
      <c r="C646" s="128"/>
      <c r="D646" s="426"/>
      <c r="E646" s="426"/>
      <c r="F646" s="426"/>
      <c r="H646" s="75"/>
    </row>
    <row r="647" spans="1:8" x14ac:dyDescent="0.3">
      <c r="A647" s="10"/>
      <c r="B647" s="128"/>
      <c r="C647" s="128"/>
      <c r="D647" s="426"/>
      <c r="E647" s="426"/>
      <c r="F647" s="426"/>
      <c r="H647" s="75"/>
    </row>
    <row r="648" spans="1:8" x14ac:dyDescent="0.3">
      <c r="A648" s="10"/>
      <c r="B648" s="128"/>
      <c r="C648" s="128"/>
      <c r="D648" s="426"/>
      <c r="E648" s="426"/>
      <c r="F648" s="426"/>
      <c r="H648" s="75"/>
    </row>
    <row r="649" spans="1:8" x14ac:dyDescent="0.3">
      <c r="A649" s="10"/>
      <c r="B649" s="128"/>
      <c r="C649" s="128"/>
      <c r="D649" s="426"/>
      <c r="E649" s="426"/>
      <c r="F649" s="426"/>
      <c r="H649" s="75"/>
    </row>
    <row r="650" spans="1:8" x14ac:dyDescent="0.3">
      <c r="A650" s="10"/>
      <c r="B650" s="128"/>
      <c r="C650" s="128"/>
      <c r="D650" s="426"/>
      <c r="E650" s="426"/>
      <c r="F650" s="426"/>
      <c r="H650" s="75"/>
    </row>
    <row r="651" spans="1:8" x14ac:dyDescent="0.3">
      <c r="A651" s="10"/>
      <c r="B651" s="128"/>
      <c r="C651" s="128"/>
      <c r="D651" s="426"/>
      <c r="E651" s="426"/>
      <c r="F651" s="426"/>
      <c r="H651" s="75"/>
    </row>
    <row r="652" spans="1:8" x14ac:dyDescent="0.3">
      <c r="A652" s="10"/>
      <c r="B652" s="128"/>
      <c r="C652" s="128"/>
      <c r="D652" s="426"/>
      <c r="E652" s="426"/>
      <c r="F652" s="426"/>
      <c r="H652" s="75"/>
    </row>
    <row r="653" spans="1:8" x14ac:dyDescent="0.3">
      <c r="A653" s="10"/>
      <c r="B653" s="128"/>
      <c r="C653" s="128"/>
      <c r="D653" s="426"/>
      <c r="E653" s="426"/>
      <c r="F653" s="426"/>
      <c r="H653" s="75"/>
    </row>
    <row r="654" spans="1:8" x14ac:dyDescent="0.3">
      <c r="A654" s="10"/>
      <c r="B654" s="128"/>
      <c r="C654" s="128"/>
      <c r="D654" s="426"/>
      <c r="E654" s="426"/>
      <c r="F654" s="426"/>
      <c r="H654" s="75"/>
    </row>
    <row r="655" spans="1:8" x14ac:dyDescent="0.3">
      <c r="A655" s="10"/>
      <c r="B655" s="128"/>
      <c r="C655" s="128"/>
      <c r="D655" s="426"/>
      <c r="E655" s="426"/>
      <c r="F655" s="426"/>
      <c r="H655" s="75"/>
    </row>
    <row r="656" spans="1:8" x14ac:dyDescent="0.3">
      <c r="A656" s="10"/>
      <c r="B656" s="128"/>
      <c r="C656" s="128"/>
      <c r="D656" s="426"/>
      <c r="E656" s="426"/>
      <c r="F656" s="426"/>
      <c r="H656" s="75"/>
    </row>
    <row r="657" spans="1:8" x14ac:dyDescent="0.3">
      <c r="A657" s="10"/>
      <c r="B657" s="128"/>
      <c r="C657" s="128"/>
      <c r="D657" s="426"/>
      <c r="E657" s="426"/>
      <c r="F657" s="426"/>
      <c r="H657" s="75"/>
    </row>
    <row r="658" spans="1:8" x14ac:dyDescent="0.3">
      <c r="A658" s="10"/>
      <c r="B658" s="128"/>
      <c r="C658" s="128"/>
      <c r="D658" s="426"/>
      <c r="E658" s="426"/>
      <c r="F658" s="426"/>
      <c r="H658" s="75"/>
    </row>
    <row r="659" spans="1:8" x14ac:dyDescent="0.3">
      <c r="A659" s="10"/>
      <c r="B659" s="128"/>
      <c r="C659" s="128"/>
      <c r="D659" s="426"/>
      <c r="E659" s="426"/>
      <c r="F659" s="426"/>
      <c r="H659" s="75"/>
    </row>
    <row r="660" spans="1:8" x14ac:dyDescent="0.3">
      <c r="A660" s="10"/>
      <c r="B660" s="128"/>
      <c r="C660" s="128"/>
      <c r="D660" s="426"/>
      <c r="E660" s="426"/>
      <c r="F660" s="426"/>
      <c r="H660" s="75"/>
    </row>
    <row r="661" spans="1:8" x14ac:dyDescent="0.3">
      <c r="A661" s="10"/>
      <c r="B661" s="128"/>
      <c r="C661" s="128"/>
      <c r="D661" s="426"/>
      <c r="E661" s="426"/>
      <c r="F661" s="426"/>
      <c r="H661" s="75"/>
    </row>
    <row r="662" spans="1:8" x14ac:dyDescent="0.3">
      <c r="A662" s="10"/>
      <c r="B662" s="128"/>
      <c r="C662" s="128"/>
      <c r="D662" s="426"/>
      <c r="E662" s="426"/>
      <c r="F662" s="426"/>
      <c r="H662" s="75"/>
    </row>
    <row r="663" spans="1:8" x14ac:dyDescent="0.3">
      <c r="A663" s="10"/>
      <c r="B663" s="128"/>
      <c r="C663" s="128"/>
      <c r="D663" s="426"/>
      <c r="E663" s="426"/>
      <c r="F663" s="426"/>
      <c r="H663" s="75"/>
    </row>
    <row r="664" spans="1:8" x14ac:dyDescent="0.3">
      <c r="A664" s="10"/>
      <c r="B664" s="128"/>
      <c r="C664" s="128"/>
      <c r="D664" s="426"/>
      <c r="E664" s="426"/>
      <c r="F664" s="426"/>
      <c r="H664" s="75"/>
    </row>
    <row r="665" spans="1:8" x14ac:dyDescent="0.3">
      <c r="A665" s="10"/>
      <c r="B665" s="128"/>
      <c r="C665" s="128"/>
      <c r="D665" s="426"/>
      <c r="E665" s="426"/>
      <c r="F665" s="426"/>
      <c r="H665" s="75"/>
    </row>
    <row r="666" spans="1:8" x14ac:dyDescent="0.3">
      <c r="A666" s="10"/>
      <c r="B666" s="128"/>
      <c r="C666" s="128"/>
      <c r="D666" s="426"/>
      <c r="E666" s="426"/>
      <c r="F666" s="426"/>
      <c r="H666" s="75"/>
    </row>
    <row r="667" spans="1:8" x14ac:dyDescent="0.3">
      <c r="A667" s="10"/>
      <c r="B667" s="128"/>
      <c r="C667" s="128"/>
      <c r="D667" s="426"/>
      <c r="E667" s="426"/>
      <c r="F667" s="426"/>
      <c r="H667" s="75"/>
    </row>
    <row r="668" spans="1:8" x14ac:dyDescent="0.3">
      <c r="A668" s="10"/>
      <c r="B668" s="128"/>
      <c r="C668" s="128"/>
      <c r="D668" s="426"/>
      <c r="E668" s="426"/>
      <c r="F668" s="426"/>
      <c r="H668" s="75"/>
    </row>
    <row r="669" spans="1:8" x14ac:dyDescent="0.3">
      <c r="A669" s="10"/>
      <c r="B669" s="128"/>
      <c r="C669" s="128"/>
      <c r="D669" s="426"/>
      <c r="E669" s="426"/>
      <c r="F669" s="426"/>
      <c r="H669" s="75"/>
    </row>
    <row r="670" spans="1:8" x14ac:dyDescent="0.3">
      <c r="A670" s="10"/>
      <c r="B670" s="128"/>
      <c r="C670" s="128"/>
      <c r="D670" s="426"/>
      <c r="E670" s="426"/>
      <c r="F670" s="426"/>
      <c r="H670" s="75"/>
    </row>
    <row r="671" spans="1:8" x14ac:dyDescent="0.3">
      <c r="A671" s="10"/>
      <c r="B671" s="128"/>
      <c r="C671" s="128"/>
      <c r="D671" s="426"/>
      <c r="E671" s="426"/>
      <c r="F671" s="426"/>
      <c r="H671" s="75"/>
    </row>
    <row r="672" spans="1:8" x14ac:dyDescent="0.3">
      <c r="A672" s="10"/>
      <c r="B672" s="128"/>
      <c r="C672" s="128"/>
      <c r="D672" s="426"/>
      <c r="E672" s="426"/>
      <c r="F672" s="426"/>
      <c r="H672" s="75"/>
    </row>
    <row r="673" spans="1:8" x14ac:dyDescent="0.3">
      <c r="A673" s="10"/>
      <c r="B673" s="128"/>
      <c r="C673" s="128"/>
      <c r="D673" s="426"/>
      <c r="E673" s="426"/>
      <c r="F673" s="426"/>
      <c r="H673" s="75"/>
    </row>
    <row r="674" spans="1:8" x14ac:dyDescent="0.3">
      <c r="A674" s="10"/>
      <c r="B674" s="128"/>
      <c r="C674" s="128"/>
      <c r="D674" s="426"/>
      <c r="E674" s="426"/>
      <c r="F674" s="426"/>
      <c r="H674" s="75"/>
    </row>
    <row r="675" spans="1:8" x14ac:dyDescent="0.3">
      <c r="A675" s="10"/>
      <c r="B675" s="128"/>
      <c r="C675" s="128"/>
      <c r="D675" s="426"/>
      <c r="E675" s="426"/>
      <c r="F675" s="426"/>
      <c r="H675" s="75"/>
    </row>
    <row r="676" spans="1:8" x14ac:dyDescent="0.3">
      <c r="A676" s="10"/>
      <c r="B676" s="128"/>
      <c r="C676" s="128"/>
      <c r="D676" s="426"/>
      <c r="E676" s="426"/>
      <c r="F676" s="426"/>
      <c r="H676" s="75"/>
    </row>
    <row r="677" spans="1:8" x14ac:dyDescent="0.3">
      <c r="A677" s="10"/>
      <c r="B677" s="128"/>
      <c r="C677" s="128"/>
      <c r="D677" s="426"/>
      <c r="E677" s="426"/>
      <c r="F677" s="426"/>
      <c r="H677" s="75"/>
    </row>
    <row r="678" spans="1:8" x14ac:dyDescent="0.3">
      <c r="A678" s="10"/>
      <c r="B678" s="128"/>
      <c r="C678" s="128"/>
      <c r="D678" s="426"/>
      <c r="E678" s="426"/>
      <c r="F678" s="426"/>
      <c r="H678" s="75"/>
    </row>
    <row r="679" spans="1:8" x14ac:dyDescent="0.3">
      <c r="A679" s="10"/>
      <c r="B679" s="128"/>
      <c r="C679" s="128"/>
      <c r="D679" s="426"/>
      <c r="E679" s="426"/>
      <c r="F679" s="426"/>
      <c r="H679" s="75"/>
    </row>
    <row r="680" spans="1:8" x14ac:dyDescent="0.3">
      <c r="A680" s="10"/>
      <c r="B680" s="128"/>
      <c r="C680" s="128"/>
      <c r="D680" s="426"/>
      <c r="E680" s="426"/>
      <c r="F680" s="426"/>
      <c r="H680" s="75"/>
    </row>
    <row r="681" spans="1:8" x14ac:dyDescent="0.3">
      <c r="A681" s="10"/>
      <c r="B681" s="128"/>
      <c r="C681" s="128"/>
      <c r="D681" s="426"/>
      <c r="E681" s="426"/>
      <c r="F681" s="426"/>
      <c r="H681" s="75"/>
    </row>
    <row r="682" spans="1:8" x14ac:dyDescent="0.3">
      <c r="A682" s="10"/>
      <c r="B682" s="128"/>
      <c r="C682" s="128"/>
      <c r="D682" s="426"/>
      <c r="E682" s="426"/>
      <c r="F682" s="426"/>
      <c r="H682" s="75"/>
    </row>
    <row r="683" spans="1:8" x14ac:dyDescent="0.3">
      <c r="A683" s="10"/>
      <c r="B683" s="128"/>
      <c r="C683" s="128"/>
      <c r="D683" s="426"/>
      <c r="E683" s="426"/>
      <c r="F683" s="426"/>
      <c r="H683" s="75"/>
    </row>
    <row r="684" spans="1:8" x14ac:dyDescent="0.3">
      <c r="A684" s="10"/>
      <c r="B684" s="128"/>
      <c r="C684" s="128"/>
      <c r="D684" s="426"/>
      <c r="E684" s="426"/>
      <c r="F684" s="426"/>
      <c r="H684" s="75"/>
    </row>
    <row r="685" spans="1:8" x14ac:dyDescent="0.3">
      <c r="A685" s="10"/>
      <c r="B685" s="128"/>
      <c r="C685" s="128"/>
      <c r="D685" s="426"/>
      <c r="E685" s="426"/>
      <c r="F685" s="426"/>
      <c r="H685" s="75"/>
    </row>
    <row r="686" spans="1:8" x14ac:dyDescent="0.3">
      <c r="A686" s="10"/>
      <c r="B686" s="128"/>
      <c r="C686" s="128"/>
      <c r="D686" s="426"/>
      <c r="E686" s="426"/>
      <c r="F686" s="426"/>
      <c r="H686" s="75"/>
    </row>
    <row r="687" spans="1:8" x14ac:dyDescent="0.3">
      <c r="A687" s="10"/>
      <c r="B687" s="128"/>
      <c r="C687" s="128"/>
      <c r="D687" s="426"/>
      <c r="E687" s="426"/>
      <c r="F687" s="426"/>
      <c r="H687" s="75"/>
    </row>
    <row r="688" spans="1:8" x14ac:dyDescent="0.3">
      <c r="A688" s="10"/>
      <c r="B688" s="128"/>
      <c r="C688" s="128"/>
      <c r="D688" s="426"/>
      <c r="E688" s="426"/>
      <c r="F688" s="426"/>
      <c r="H688" s="75"/>
    </row>
    <row r="689" spans="1:8" x14ac:dyDescent="0.3">
      <c r="A689" s="10"/>
      <c r="B689" s="128"/>
      <c r="C689" s="128"/>
      <c r="D689" s="426"/>
      <c r="E689" s="426"/>
      <c r="F689" s="426"/>
      <c r="H689" s="75"/>
    </row>
    <row r="690" spans="1:8" x14ac:dyDescent="0.3">
      <c r="A690" s="10"/>
      <c r="B690" s="128"/>
      <c r="C690" s="128"/>
      <c r="D690" s="426"/>
      <c r="E690" s="426"/>
      <c r="F690" s="426"/>
      <c r="H690" s="75"/>
    </row>
    <row r="691" spans="1:8" x14ac:dyDescent="0.3">
      <c r="A691" s="10"/>
      <c r="B691" s="128"/>
      <c r="C691" s="128"/>
      <c r="D691" s="426"/>
      <c r="E691" s="426"/>
      <c r="F691" s="426"/>
      <c r="H691" s="75"/>
    </row>
    <row r="692" spans="1:8" x14ac:dyDescent="0.3">
      <c r="A692" s="10"/>
      <c r="B692" s="128"/>
      <c r="C692" s="128"/>
      <c r="D692" s="426"/>
      <c r="E692" s="426"/>
      <c r="F692" s="426"/>
      <c r="H692" s="75"/>
    </row>
    <row r="693" spans="1:8" x14ac:dyDescent="0.3">
      <c r="A693" s="10"/>
      <c r="B693" s="128"/>
      <c r="C693" s="128"/>
      <c r="D693" s="426"/>
      <c r="E693" s="426"/>
      <c r="F693" s="426"/>
      <c r="H693" s="75"/>
    </row>
    <row r="694" spans="1:8" x14ac:dyDescent="0.3">
      <c r="A694" s="10"/>
      <c r="B694" s="128"/>
      <c r="C694" s="128"/>
      <c r="D694" s="426"/>
      <c r="E694" s="426"/>
      <c r="F694" s="426"/>
      <c r="H694" s="75"/>
    </row>
    <row r="695" spans="1:8" x14ac:dyDescent="0.3">
      <c r="A695" s="10"/>
      <c r="B695" s="128"/>
      <c r="C695" s="128"/>
      <c r="D695" s="426"/>
      <c r="E695" s="426"/>
      <c r="F695" s="426"/>
      <c r="H695" s="75"/>
    </row>
    <row r="696" spans="1:8" x14ac:dyDescent="0.3">
      <c r="A696" s="10"/>
      <c r="B696" s="128"/>
      <c r="C696" s="128"/>
      <c r="D696" s="426"/>
      <c r="E696" s="426"/>
      <c r="F696" s="426"/>
      <c r="H696" s="75"/>
    </row>
    <row r="697" spans="1:8" x14ac:dyDescent="0.3">
      <c r="A697" s="10"/>
      <c r="B697" s="128"/>
      <c r="C697" s="128"/>
      <c r="D697" s="426"/>
      <c r="E697" s="426"/>
      <c r="F697" s="426"/>
      <c r="H697" s="75"/>
    </row>
    <row r="698" spans="1:8" x14ac:dyDescent="0.3">
      <c r="A698" s="10"/>
      <c r="B698" s="128"/>
      <c r="C698" s="128"/>
      <c r="D698" s="426"/>
      <c r="E698" s="426"/>
      <c r="F698" s="426"/>
      <c r="H698" s="75"/>
    </row>
    <row r="699" spans="1:8" x14ac:dyDescent="0.3">
      <c r="A699" s="10"/>
      <c r="B699" s="128"/>
      <c r="C699" s="128"/>
      <c r="D699" s="426"/>
      <c r="E699" s="426"/>
      <c r="F699" s="426"/>
      <c r="H699" s="75"/>
    </row>
    <row r="700" spans="1:8" x14ac:dyDescent="0.3">
      <c r="A700" s="10"/>
      <c r="B700" s="128"/>
      <c r="C700" s="128"/>
      <c r="D700" s="426"/>
      <c r="E700" s="426"/>
      <c r="F700" s="426"/>
      <c r="H700" s="75"/>
    </row>
    <row r="701" spans="1:8" x14ac:dyDescent="0.3">
      <c r="A701" s="10"/>
      <c r="B701" s="128"/>
      <c r="C701" s="128"/>
      <c r="D701" s="426"/>
      <c r="E701" s="426"/>
      <c r="F701" s="426"/>
      <c r="H701" s="75"/>
    </row>
    <row r="702" spans="1:8" x14ac:dyDescent="0.3">
      <c r="A702" s="10"/>
      <c r="B702" s="128"/>
      <c r="C702" s="128"/>
      <c r="D702" s="426"/>
      <c r="E702" s="426"/>
      <c r="F702" s="426"/>
      <c r="H702" s="75"/>
    </row>
    <row r="703" spans="1:8" x14ac:dyDescent="0.3">
      <c r="A703" s="10"/>
      <c r="B703" s="128"/>
      <c r="C703" s="128"/>
      <c r="D703" s="426"/>
      <c r="E703" s="426"/>
      <c r="F703" s="426"/>
      <c r="H703" s="75"/>
    </row>
    <row r="704" spans="1:8" x14ac:dyDescent="0.3">
      <c r="A704" s="10"/>
      <c r="B704" s="128"/>
      <c r="C704" s="128"/>
      <c r="D704" s="426"/>
      <c r="E704" s="426"/>
      <c r="F704" s="426"/>
      <c r="H704" s="75"/>
    </row>
    <row r="705" spans="1:8" x14ac:dyDescent="0.3">
      <c r="A705" s="10"/>
      <c r="B705" s="128"/>
      <c r="C705" s="128"/>
      <c r="D705" s="426"/>
      <c r="E705" s="426"/>
      <c r="F705" s="426"/>
      <c r="H705" s="75"/>
    </row>
    <row r="706" spans="1:8" x14ac:dyDescent="0.3">
      <c r="A706" s="10"/>
      <c r="B706" s="128"/>
      <c r="C706" s="128"/>
      <c r="D706" s="426"/>
      <c r="E706" s="426"/>
      <c r="F706" s="426"/>
      <c r="H706" s="75"/>
    </row>
    <row r="707" spans="1:8" x14ac:dyDescent="0.3">
      <c r="A707" s="10"/>
      <c r="B707" s="128"/>
      <c r="C707" s="128"/>
      <c r="D707" s="426"/>
      <c r="E707" s="426"/>
      <c r="F707" s="426"/>
      <c r="H707" s="75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00" t="s">
        <v>13</v>
      </c>
      <c r="H6" s="506" t="s">
        <v>14</v>
      </c>
      <c r="I6" s="17">
        <v>0.14583333333333334</v>
      </c>
    </row>
    <row r="7" spans="1:9" x14ac:dyDescent="0.3">
      <c r="A7" s="18"/>
      <c r="F7" s="154"/>
      <c r="G7" s="501"/>
      <c r="H7" s="507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501"/>
      <c r="H8" s="507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501"/>
      <c r="H9" s="507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01"/>
      <c r="H10" s="507"/>
      <c r="I10" s="20"/>
    </row>
    <row r="11" spans="1:9" x14ac:dyDescent="0.3">
      <c r="A11" s="23">
        <v>0.28819444444444448</v>
      </c>
      <c r="B11" s="144"/>
      <c r="D11" s="128"/>
      <c r="F11" s="129"/>
      <c r="G11" s="501"/>
      <c r="H11" s="507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501"/>
      <c r="H12" s="507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501"/>
      <c r="H13" s="507"/>
      <c r="I13" s="17">
        <v>0.1875</v>
      </c>
    </row>
    <row r="14" spans="1:9" x14ac:dyDescent="0.3">
      <c r="A14" s="24"/>
      <c r="G14" s="501"/>
      <c r="H14" s="507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502"/>
      <c r="H15" s="508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03" t="s">
        <v>17</v>
      </c>
      <c r="H16" s="50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04"/>
      <c r="H17" s="507"/>
      <c r="I17" s="20"/>
    </row>
    <row r="18" spans="1:9" x14ac:dyDescent="0.3">
      <c r="A18" s="27">
        <v>0.31944444444444448</v>
      </c>
      <c r="D18" s="128"/>
      <c r="F18" s="129"/>
      <c r="G18" s="504"/>
      <c r="H18" s="507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504"/>
      <c r="H19" s="507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504"/>
      <c r="H20" s="507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04"/>
      <c r="H21" s="507"/>
      <c r="I21" s="29"/>
    </row>
    <row r="22" spans="1:9" x14ac:dyDescent="0.3">
      <c r="A22" s="27">
        <v>0.35069444444444442</v>
      </c>
      <c r="D22" s="128"/>
      <c r="F22" s="129"/>
      <c r="G22" s="504"/>
      <c r="H22" s="507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504"/>
      <c r="H23" s="507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04"/>
      <c r="H24" s="507"/>
      <c r="I24" s="28">
        <v>0.25</v>
      </c>
    </row>
    <row r="25" spans="1:9" x14ac:dyDescent="0.3">
      <c r="A25" s="16">
        <v>0.3576388888888889</v>
      </c>
      <c r="D25" s="154"/>
      <c r="F25" s="129"/>
      <c r="G25" s="504"/>
      <c r="H25" s="507"/>
      <c r="I25" s="29"/>
    </row>
    <row r="26" spans="1:9" x14ac:dyDescent="0.3">
      <c r="A26" s="16">
        <v>0.37152777777777773</v>
      </c>
      <c r="D26" s="154"/>
      <c r="F26" s="129"/>
      <c r="G26" s="504"/>
      <c r="H26" s="507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505"/>
      <c r="H27" s="508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503" t="s">
        <v>15</v>
      </c>
      <c r="H28" s="503" t="s">
        <v>19</v>
      </c>
      <c r="I28" s="28">
        <v>0.27083333333333331</v>
      </c>
    </row>
    <row r="29" spans="1:9" x14ac:dyDescent="0.3">
      <c r="A29" s="18"/>
      <c r="G29" s="504"/>
      <c r="H29" s="504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504"/>
      <c r="H30" s="504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04"/>
      <c r="H31" s="504"/>
      <c r="I31" s="28">
        <v>0.29166666666666669</v>
      </c>
    </row>
    <row r="32" spans="1:9" x14ac:dyDescent="0.3">
      <c r="A32" s="23">
        <v>0.40972222222222227</v>
      </c>
      <c r="F32" s="154"/>
      <c r="G32" s="504"/>
      <c r="H32" s="504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504"/>
      <c r="H33" s="504"/>
      <c r="I33" s="29"/>
    </row>
    <row r="34" spans="1:9" ht="15.75" customHeight="1" x14ac:dyDescent="0.3">
      <c r="A34" s="16">
        <v>0.41666666666666669</v>
      </c>
      <c r="B34" s="519" t="s">
        <v>15</v>
      </c>
      <c r="C34" s="519" t="s">
        <v>15</v>
      </c>
      <c r="D34" s="519" t="s">
        <v>15</v>
      </c>
      <c r="E34" s="519" t="s">
        <v>15</v>
      </c>
      <c r="F34" s="519" t="s">
        <v>15</v>
      </c>
      <c r="G34" s="504"/>
      <c r="H34" s="504"/>
      <c r="I34" s="28">
        <v>0.3125</v>
      </c>
    </row>
    <row r="35" spans="1:9" x14ac:dyDescent="0.3">
      <c r="A35" s="31"/>
      <c r="B35" s="520"/>
      <c r="C35" s="520"/>
      <c r="D35" s="520"/>
      <c r="E35" s="520"/>
      <c r="F35" s="520"/>
      <c r="G35" s="504"/>
      <c r="H35" s="504"/>
      <c r="I35" s="28"/>
    </row>
    <row r="36" spans="1:9" x14ac:dyDescent="0.3">
      <c r="A36" s="31"/>
      <c r="B36" s="145"/>
      <c r="C36" s="145"/>
      <c r="D36" s="145"/>
      <c r="E36" s="145"/>
      <c r="F36" s="145"/>
      <c r="G36" s="504"/>
      <c r="H36" s="504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504"/>
      <c r="H37" s="504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505"/>
      <c r="H38" s="505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03" t="s">
        <v>23</v>
      </c>
      <c r="H39" s="497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504"/>
      <c r="H40" s="498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504"/>
      <c r="H41" s="498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504"/>
      <c r="H42" s="498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504"/>
      <c r="H43" s="498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505"/>
      <c r="H44" s="499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506" t="s">
        <v>12</v>
      </c>
      <c r="H45" s="506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507"/>
      <c r="H46" s="507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507"/>
      <c r="H47" s="507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507"/>
      <c r="H48" s="507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507"/>
      <c r="H49" s="507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508"/>
      <c r="H50" s="508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04" t="s">
        <v>19</v>
      </c>
      <c r="H139" s="506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04"/>
      <c r="H140" s="507"/>
      <c r="I140" s="29"/>
    </row>
    <row r="141" spans="1:9" x14ac:dyDescent="0.3">
      <c r="A141" s="27">
        <v>0.15972222222222224</v>
      </c>
      <c r="D141" s="129"/>
      <c r="E141" s="128"/>
      <c r="G141" s="504"/>
      <c r="H141" s="507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504"/>
      <c r="H142" s="507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504"/>
      <c r="H143" s="507"/>
      <c r="I143" s="28">
        <v>6.25E-2</v>
      </c>
    </row>
    <row r="144" spans="1:9" x14ac:dyDescent="0.3">
      <c r="A144" s="27">
        <v>0.17708333333333334</v>
      </c>
      <c r="C144" s="154"/>
      <c r="E144" s="129"/>
      <c r="G144" s="504"/>
      <c r="H144" s="507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505"/>
      <c r="H145" s="508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506" t="s">
        <v>12</v>
      </c>
      <c r="H146" s="512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507"/>
      <c r="H147" s="513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507"/>
      <c r="H148" s="513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507"/>
      <c r="H149" s="513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507"/>
      <c r="H150" s="513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507"/>
      <c r="H151" s="513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507"/>
      <c r="H152" s="513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507"/>
      <c r="H153" s="513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508"/>
      <c r="H154" s="514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525" t="s">
        <v>23</v>
      </c>
      <c r="H6" s="572" t="s">
        <v>190</v>
      </c>
      <c r="I6" s="17">
        <v>0.14583333333333334</v>
      </c>
    </row>
    <row r="7" spans="1:9" x14ac:dyDescent="0.3">
      <c r="A7" s="18"/>
      <c r="F7" s="79"/>
      <c r="G7" s="526"/>
      <c r="H7" s="573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526"/>
      <c r="H8" s="57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526"/>
      <c r="H9" s="573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526"/>
      <c r="H10" s="573"/>
      <c r="I10" s="20"/>
    </row>
    <row r="11" spans="1:9" x14ac:dyDescent="0.3">
      <c r="A11" s="23">
        <v>0.28819444444444448</v>
      </c>
      <c r="B11" s="144"/>
      <c r="D11" s="128"/>
      <c r="F11" s="72"/>
      <c r="G11" s="526"/>
      <c r="H11" s="573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527"/>
      <c r="H12" s="57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525" t="s">
        <v>16</v>
      </c>
      <c r="H13" s="572" t="s">
        <v>180</v>
      </c>
      <c r="I13" s="17">
        <v>0.1875</v>
      </c>
    </row>
    <row r="14" spans="1:9" x14ac:dyDescent="0.3">
      <c r="A14" s="24"/>
      <c r="G14" s="526"/>
      <c r="H14" s="573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526"/>
      <c r="H15" s="573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526"/>
      <c r="H16" s="573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526"/>
      <c r="H17" s="573"/>
      <c r="I17" s="20"/>
    </row>
    <row r="18" spans="1:9" x14ac:dyDescent="0.3">
      <c r="A18" s="27">
        <v>0.31944444444444448</v>
      </c>
      <c r="D18" s="128"/>
      <c r="F18" s="72"/>
      <c r="G18" s="526"/>
      <c r="H18" s="573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526"/>
      <c r="H19" s="573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526"/>
      <c r="H20" s="573"/>
      <c r="I20" s="28">
        <v>0.22916666666666666</v>
      </c>
    </row>
    <row r="21" spans="1:9" x14ac:dyDescent="0.3">
      <c r="A21" s="23">
        <v>0.33680555555555558</v>
      </c>
      <c r="G21" s="526"/>
      <c r="H21" s="573"/>
      <c r="I21" s="29"/>
    </row>
    <row r="22" spans="1:9" x14ac:dyDescent="0.3">
      <c r="A22" s="27">
        <v>0.35069444444444442</v>
      </c>
      <c r="G22" s="526"/>
      <c r="H22" s="573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527"/>
      <c r="H23" s="574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521" t="s">
        <v>12</v>
      </c>
      <c r="H24" s="509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522"/>
      <c r="H25" s="510"/>
      <c r="I25" s="29"/>
    </row>
    <row r="26" spans="1:9" x14ac:dyDescent="0.3">
      <c r="A26" s="16">
        <v>0.37152777777777773</v>
      </c>
      <c r="D26" s="154"/>
      <c r="F26" s="72"/>
      <c r="G26" s="522"/>
      <c r="H26" s="510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522"/>
      <c r="H27" s="51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522"/>
      <c r="H28" s="51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522"/>
      <c r="H29" s="51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522"/>
      <c r="H30" s="510"/>
      <c r="I30" s="28">
        <v>0.29166666666666669</v>
      </c>
    </row>
    <row r="31" spans="1:9" x14ac:dyDescent="0.3">
      <c r="A31" s="23">
        <v>0.40972222222222227</v>
      </c>
      <c r="B31" s="206"/>
      <c r="G31" s="522"/>
      <c r="H31" s="510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522"/>
      <c r="H32" s="51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522"/>
      <c r="H33" s="51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522"/>
      <c r="H34" s="510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523"/>
      <c r="H35" s="511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509" t="s">
        <v>13</v>
      </c>
      <c r="H36" s="572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510"/>
      <c r="H37" s="573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510"/>
      <c r="H38" s="573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510"/>
      <c r="H39" s="573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510"/>
      <c r="H40" s="573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510"/>
      <c r="H41" s="573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510"/>
      <c r="H42" s="573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509" t="s">
        <v>23</v>
      </c>
      <c r="H50" s="521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10"/>
      <c r="H51" s="522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510"/>
      <c r="H52" s="522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510"/>
      <c r="H53" s="522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510"/>
      <c r="H54" s="522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511"/>
      <c r="H55" s="523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572" t="s">
        <v>23</v>
      </c>
      <c r="H119" s="572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573"/>
      <c r="H120" s="573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573"/>
      <c r="H121" s="573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573"/>
      <c r="H122" s="573"/>
      <c r="I122" s="28">
        <v>0.97916666666666663</v>
      </c>
    </row>
    <row r="123" spans="1:9" x14ac:dyDescent="0.3">
      <c r="A123" s="27">
        <v>9.375E-2</v>
      </c>
      <c r="G123" s="573"/>
      <c r="H123" s="573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573"/>
      <c r="H124" s="573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573"/>
      <c r="H125" s="573"/>
      <c r="I125" s="29"/>
    </row>
    <row r="126" spans="1:9" x14ac:dyDescent="0.3">
      <c r="A126" s="23">
        <v>0.10416666666666667</v>
      </c>
      <c r="G126" s="573"/>
      <c r="H126" s="573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574"/>
      <c r="H127" s="574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509" t="s">
        <v>19</v>
      </c>
      <c r="H128" s="52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510"/>
      <c r="H129" s="522"/>
      <c r="I129" s="30"/>
    </row>
    <row r="130" spans="1:9" x14ac:dyDescent="0.3">
      <c r="A130" s="38">
        <v>0.1423611111111111</v>
      </c>
      <c r="D130" s="129"/>
      <c r="E130" s="128"/>
      <c r="F130" s="95"/>
      <c r="G130" s="510"/>
      <c r="H130" s="522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510"/>
      <c r="H131" s="52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510"/>
      <c r="H132" s="52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10"/>
      <c r="H133" s="522"/>
      <c r="I133" s="29"/>
    </row>
    <row r="134" spans="1:9" x14ac:dyDescent="0.3">
      <c r="A134" s="27">
        <v>0.15972222222222224</v>
      </c>
      <c r="D134" s="129"/>
      <c r="E134" s="128"/>
      <c r="G134" s="510"/>
      <c r="H134" s="522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510"/>
      <c r="H135" s="522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510"/>
      <c r="H136" s="522"/>
      <c r="I136" s="28">
        <v>6.25E-2</v>
      </c>
    </row>
    <row r="137" spans="1:9" x14ac:dyDescent="0.3">
      <c r="A137" s="27">
        <v>0.17708333333333334</v>
      </c>
      <c r="C137" s="154"/>
      <c r="E137" s="129"/>
      <c r="G137" s="510"/>
      <c r="H137" s="522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511"/>
      <c r="H138" s="52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521" t="s">
        <v>12</v>
      </c>
      <c r="H139" s="525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522"/>
      <c r="H140" s="526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522"/>
      <c r="H141" s="52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522"/>
      <c r="H142" s="52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522"/>
      <c r="H143" s="526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522"/>
      <c r="H144" s="526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522"/>
      <c r="H145" s="526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522"/>
      <c r="H146" s="526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523"/>
      <c r="H147" s="527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525" t="s">
        <v>23</v>
      </c>
      <c r="H6" s="506" t="s">
        <v>14</v>
      </c>
      <c r="I6" s="17">
        <v>0.14583333333333334</v>
      </c>
    </row>
    <row r="7" spans="1:9" x14ac:dyDescent="0.3">
      <c r="A7" s="18"/>
      <c r="F7" s="79"/>
      <c r="G7" s="526"/>
      <c r="H7" s="507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526"/>
      <c r="H8" s="507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526"/>
      <c r="H9" s="507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26"/>
      <c r="H10" s="507"/>
      <c r="I10" s="20"/>
    </row>
    <row r="11" spans="1:9" x14ac:dyDescent="0.3">
      <c r="A11" s="23">
        <v>0.28819444444444448</v>
      </c>
      <c r="B11" s="56"/>
      <c r="D11" s="75"/>
      <c r="F11" s="72"/>
      <c r="G11" s="526"/>
      <c r="H11" s="507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526"/>
      <c r="H12" s="507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526"/>
      <c r="H13" s="507"/>
      <c r="I13" s="17">
        <v>0.1875</v>
      </c>
    </row>
    <row r="14" spans="1:9" x14ac:dyDescent="0.3">
      <c r="A14" s="24"/>
      <c r="G14" s="526"/>
      <c r="H14" s="507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527"/>
      <c r="H15" s="50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509" t="s">
        <v>17</v>
      </c>
      <c r="H16" s="506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510"/>
      <c r="H17" s="507"/>
      <c r="I17" s="20"/>
    </row>
    <row r="18" spans="1:9" x14ac:dyDescent="0.3">
      <c r="A18" s="27">
        <v>0.31944444444444448</v>
      </c>
      <c r="D18" s="75"/>
      <c r="F18" s="72"/>
      <c r="G18" s="510"/>
      <c r="H18" s="507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510"/>
      <c r="H19" s="507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510"/>
      <c r="H20" s="507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510"/>
      <c r="H21" s="507"/>
      <c r="I21" s="29"/>
    </row>
    <row r="22" spans="1:9" x14ac:dyDescent="0.3">
      <c r="A22" s="27">
        <v>0.35069444444444442</v>
      </c>
      <c r="D22" s="75"/>
      <c r="F22" s="72"/>
      <c r="G22" s="510"/>
      <c r="H22" s="507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510"/>
      <c r="H23" s="507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510"/>
      <c r="H24" s="507"/>
      <c r="I24" s="28">
        <v>0.25</v>
      </c>
    </row>
    <row r="25" spans="1:9" x14ac:dyDescent="0.3">
      <c r="A25" s="16">
        <v>0.3576388888888889</v>
      </c>
      <c r="D25" s="79"/>
      <c r="F25" s="72"/>
      <c r="G25" s="510"/>
      <c r="H25" s="508"/>
      <c r="I25" s="29"/>
    </row>
    <row r="26" spans="1:9" x14ac:dyDescent="0.3">
      <c r="A26" s="16">
        <v>0.37152777777777773</v>
      </c>
      <c r="D26" s="79"/>
      <c r="F26" s="72"/>
      <c r="G26" s="510"/>
      <c r="H26" s="503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511"/>
      <c r="H27" s="504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509" t="s">
        <v>15</v>
      </c>
      <c r="H28" s="504"/>
      <c r="I28" s="28">
        <v>0.27083333333333331</v>
      </c>
    </row>
    <row r="29" spans="1:9" x14ac:dyDescent="0.3">
      <c r="A29" s="18"/>
      <c r="G29" s="510"/>
      <c r="H29" s="504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510"/>
      <c r="H30" s="504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510"/>
      <c r="H31" s="504"/>
      <c r="I31" s="28">
        <v>0.29166666666666669</v>
      </c>
    </row>
    <row r="32" spans="1:9" x14ac:dyDescent="0.3">
      <c r="A32" s="23">
        <v>0.40972222222222227</v>
      </c>
      <c r="G32" s="510"/>
      <c r="H32" s="504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510"/>
      <c r="H33" s="504"/>
      <c r="I33" s="29"/>
    </row>
    <row r="34" spans="1:9" ht="15.75" customHeight="1" x14ac:dyDescent="0.3">
      <c r="A34" s="16">
        <v>0.41666666666666669</v>
      </c>
      <c r="B34" s="495" t="s">
        <v>15</v>
      </c>
      <c r="C34" s="493" t="s">
        <v>15</v>
      </c>
      <c r="D34" s="495" t="s">
        <v>15</v>
      </c>
      <c r="E34" s="495" t="s">
        <v>15</v>
      </c>
      <c r="F34" s="495" t="s">
        <v>15</v>
      </c>
      <c r="G34" s="510"/>
      <c r="H34" s="504"/>
      <c r="I34" s="28">
        <v>0.3125</v>
      </c>
    </row>
    <row r="35" spans="1:9" x14ac:dyDescent="0.3">
      <c r="A35" s="31"/>
      <c r="B35" s="496"/>
      <c r="C35" s="494"/>
      <c r="D35" s="496"/>
      <c r="E35" s="496"/>
      <c r="F35" s="496"/>
      <c r="G35" s="510"/>
      <c r="H35" s="504"/>
      <c r="I35" s="28"/>
    </row>
    <row r="36" spans="1:9" x14ac:dyDescent="0.3">
      <c r="A36" s="31"/>
      <c r="B36" s="57"/>
      <c r="C36" s="80"/>
      <c r="D36" s="57"/>
      <c r="E36" s="57"/>
      <c r="F36" s="57"/>
      <c r="G36" s="510"/>
      <c r="H36" s="504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510"/>
      <c r="H37" s="504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511"/>
      <c r="H38" s="504"/>
      <c r="I38" s="28"/>
    </row>
    <row r="39" spans="1:9" ht="30" customHeight="1" x14ac:dyDescent="0.3">
      <c r="A39" s="23">
        <v>0.4375</v>
      </c>
      <c r="B39" s="509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509" t="s">
        <v>13</v>
      </c>
      <c r="H39" s="505"/>
      <c r="I39" s="28">
        <v>0.33333333333333331</v>
      </c>
    </row>
    <row r="40" spans="1:9" ht="30" customHeight="1" x14ac:dyDescent="0.3">
      <c r="A40" s="23">
        <v>0.43958333333333338</v>
      </c>
      <c r="B40" s="510"/>
      <c r="C40" s="85"/>
      <c r="D40" s="46"/>
      <c r="E40" s="46"/>
      <c r="F40" s="46"/>
      <c r="G40" s="510"/>
      <c r="H40" s="497" t="s">
        <v>16</v>
      </c>
      <c r="I40" s="29"/>
    </row>
    <row r="41" spans="1:9" x14ac:dyDescent="0.3">
      <c r="A41" s="23">
        <v>0.4548611111111111</v>
      </c>
      <c r="B41" s="510"/>
      <c r="C41" s="69"/>
      <c r="D41" s="56"/>
      <c r="E41" s="110"/>
      <c r="F41" s="56"/>
      <c r="G41" s="510"/>
      <c r="H41" s="498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510"/>
      <c r="H42" s="498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510"/>
      <c r="H43" s="498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510"/>
      <c r="H44" s="498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511"/>
      <c r="H45" s="498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521" t="s">
        <v>12</v>
      </c>
      <c r="H46" s="498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522"/>
      <c r="H47" s="498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522"/>
      <c r="H48" s="498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522"/>
      <c r="H49" s="498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522"/>
      <c r="H50" s="499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524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506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507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507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507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507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510" t="s">
        <v>19</v>
      </c>
      <c r="H146" s="507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10"/>
      <c r="H147" s="507"/>
      <c r="I147" s="29"/>
    </row>
    <row r="148" spans="1:9" x14ac:dyDescent="0.3">
      <c r="A148" s="27">
        <v>0.15972222222222224</v>
      </c>
      <c r="D148" s="72"/>
      <c r="E148" s="75"/>
      <c r="G148" s="510"/>
      <c r="H148" s="507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510"/>
      <c r="H149" s="507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510"/>
      <c r="H150" s="507"/>
      <c r="I150" s="28">
        <v>6.25E-2</v>
      </c>
    </row>
    <row r="151" spans="1:9" x14ac:dyDescent="0.3">
      <c r="A151" s="27">
        <v>0.17708333333333334</v>
      </c>
      <c r="C151" s="79"/>
      <c r="E151" s="72"/>
      <c r="G151" s="510"/>
      <c r="H151" s="507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511"/>
      <c r="H152" s="508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521" t="s">
        <v>12</v>
      </c>
      <c r="H153" s="512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522"/>
      <c r="H154" s="513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522"/>
      <c r="H155" s="513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522"/>
      <c r="H156" s="513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522"/>
      <c r="H157" s="513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522"/>
      <c r="H158" s="513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522"/>
      <c r="H159" s="513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522"/>
      <c r="H160" s="513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523"/>
      <c r="H161" s="514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506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513"/>
      <c r="H7" s="507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513"/>
      <c r="H8" s="507"/>
      <c r="I8" s="22"/>
    </row>
    <row r="9" spans="1:9" x14ac:dyDescent="0.3">
      <c r="A9" s="23">
        <v>0.27083333333333331</v>
      </c>
      <c r="C9" s="154"/>
      <c r="G9" s="513"/>
      <c r="H9" s="507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513"/>
      <c r="H10" s="507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13"/>
      <c r="H11" s="507"/>
      <c r="I11" s="20"/>
    </row>
    <row r="12" spans="1:9" x14ac:dyDescent="0.3">
      <c r="A12" s="23">
        <v>0.28958333333333336</v>
      </c>
      <c r="C12" s="154"/>
      <c r="G12" s="513"/>
      <c r="H12" s="507"/>
      <c r="I12" s="22"/>
    </row>
    <row r="13" spans="1:9" x14ac:dyDescent="0.3">
      <c r="A13" s="24">
        <v>0.29166666666666669</v>
      </c>
      <c r="G13" s="513"/>
      <c r="H13" s="507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513"/>
      <c r="H14" s="50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14"/>
      <c r="H15" s="508"/>
      <c r="I15" s="22"/>
    </row>
    <row r="16" spans="1:9" ht="15.45" customHeight="1" x14ac:dyDescent="0.3">
      <c r="A16" s="27">
        <v>0.3125</v>
      </c>
      <c r="G16" s="503" t="s">
        <v>17</v>
      </c>
      <c r="H16" s="50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04"/>
      <c r="H17" s="507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504"/>
      <c r="H18" s="507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504"/>
      <c r="H19" s="507"/>
      <c r="I19" s="20"/>
    </row>
    <row r="20" spans="1:9" x14ac:dyDescent="0.3">
      <c r="A20" s="23">
        <v>0.33333333333333331</v>
      </c>
      <c r="G20" s="504"/>
      <c r="H20" s="507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504"/>
      <c r="H21" s="507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504"/>
      <c r="H22" s="507"/>
      <c r="I22" s="30"/>
    </row>
    <row r="23" spans="1:9" x14ac:dyDescent="0.3">
      <c r="A23" s="27">
        <v>0.3520833333333333</v>
      </c>
      <c r="F23" s="136">
        <f>F126-1</f>
        <v>172</v>
      </c>
      <c r="G23" s="504"/>
      <c r="H23" s="507"/>
      <c r="I23" s="29"/>
    </row>
    <row r="24" spans="1:9" x14ac:dyDescent="0.3">
      <c r="A24" s="16">
        <v>0.35416666666666669</v>
      </c>
      <c r="F24" s="144" t="s">
        <v>14</v>
      </c>
      <c r="G24" s="504"/>
      <c r="H24" s="507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505"/>
      <c r="H25" s="508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503" t="s">
        <v>15</v>
      </c>
      <c r="H26" s="529" t="s">
        <v>19</v>
      </c>
      <c r="I26" s="30"/>
    </row>
    <row r="27" spans="1:9" x14ac:dyDescent="0.3">
      <c r="A27" s="18">
        <v>0.37361111111111112</v>
      </c>
      <c r="G27" s="504"/>
      <c r="H27" s="530"/>
      <c r="I27" s="29"/>
    </row>
    <row r="28" spans="1:9" ht="15.6" customHeight="1" x14ac:dyDescent="0.3">
      <c r="A28" s="16">
        <v>0.375</v>
      </c>
      <c r="C28" s="136">
        <f>C91-1</f>
        <v>598</v>
      </c>
      <c r="G28" s="504"/>
      <c r="H28" s="530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504"/>
      <c r="H29" s="530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504"/>
      <c r="H30" s="530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504"/>
      <c r="H31" s="530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504"/>
      <c r="H32" s="530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504"/>
      <c r="H33" s="530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504"/>
      <c r="H34" s="530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504"/>
      <c r="H35" s="530"/>
      <c r="I35" s="29"/>
    </row>
    <row r="36" spans="1:9" ht="15.45" customHeight="1" x14ac:dyDescent="0.3">
      <c r="A36" s="16">
        <v>0.41666666666666669</v>
      </c>
      <c r="C36" s="517" t="s">
        <v>15</v>
      </c>
      <c r="D36" s="206"/>
      <c r="E36" s="144"/>
      <c r="G36" s="504"/>
      <c r="H36" s="530"/>
      <c r="I36" s="28">
        <v>0.3125</v>
      </c>
    </row>
    <row r="37" spans="1:9" x14ac:dyDescent="0.3">
      <c r="A37" s="31"/>
      <c r="B37" s="206"/>
      <c r="C37" s="518"/>
      <c r="D37" s="206"/>
      <c r="E37" s="145"/>
      <c r="F37" s="206"/>
      <c r="G37" s="504"/>
      <c r="H37" s="530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504"/>
      <c r="H38" s="530"/>
      <c r="I38" s="28"/>
    </row>
    <row r="39" spans="1:9" x14ac:dyDescent="0.3">
      <c r="A39" s="27">
        <v>0.43402777777777773</v>
      </c>
      <c r="B39" s="503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04"/>
      <c r="H39" s="530"/>
      <c r="I39" s="28"/>
    </row>
    <row r="40" spans="1:9" x14ac:dyDescent="0.3">
      <c r="A40" s="27">
        <v>0.43611111111111112</v>
      </c>
      <c r="B40" s="504"/>
      <c r="G40" s="505"/>
      <c r="H40" s="530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503" t="s">
        <v>13</v>
      </c>
      <c r="H41" s="531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504"/>
      <c r="H42" s="497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04"/>
      <c r="H43" s="498"/>
      <c r="I43" s="29"/>
    </row>
    <row r="44" spans="1:9" x14ac:dyDescent="0.3">
      <c r="A44" s="23">
        <v>0.45694444444444443</v>
      </c>
      <c r="G44" s="504"/>
      <c r="H44" s="498"/>
      <c r="I44" s="29"/>
    </row>
    <row r="45" spans="1:9" x14ac:dyDescent="0.3">
      <c r="A45" s="27">
        <v>0.45833333333333331</v>
      </c>
      <c r="G45" s="504"/>
      <c r="H45" s="498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504"/>
      <c r="H46" s="498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505"/>
      <c r="H47" s="498"/>
      <c r="I47" s="30"/>
    </row>
    <row r="48" spans="1:9" x14ac:dyDescent="0.3">
      <c r="A48" s="27">
        <v>0.47916666666666669</v>
      </c>
      <c r="G48" s="506" t="s">
        <v>12</v>
      </c>
      <c r="H48" s="498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507"/>
      <c r="H49" s="498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507"/>
      <c r="H50" s="498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507"/>
      <c r="H51" s="498"/>
      <c r="I51" s="29"/>
    </row>
    <row r="52" spans="1:9" x14ac:dyDescent="0.3">
      <c r="A52" s="23">
        <v>0.5</v>
      </c>
      <c r="C52" s="135" t="s">
        <v>13</v>
      </c>
      <c r="G52" s="507"/>
      <c r="H52" s="498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528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506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507"/>
      <c r="I160" s="29"/>
    </row>
    <row r="161" spans="1:9" x14ac:dyDescent="0.3">
      <c r="A161" s="39">
        <v>0.14444444444444446</v>
      </c>
      <c r="F161" s="141" t="s">
        <v>23</v>
      </c>
      <c r="G161" s="242"/>
      <c r="H161" s="507"/>
      <c r="I161" s="29"/>
    </row>
    <row r="162" spans="1:9" x14ac:dyDescent="0.3">
      <c r="A162" s="23">
        <v>0.14583333333333334</v>
      </c>
      <c r="G162" s="242"/>
      <c r="H162" s="507"/>
      <c r="I162" s="28">
        <v>4.1666666666666664E-2</v>
      </c>
    </row>
    <row r="163" spans="1:9" x14ac:dyDescent="0.3">
      <c r="A163" s="23">
        <v>0.14930555555555555</v>
      </c>
      <c r="G163" s="242"/>
      <c r="H163" s="507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507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507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507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507"/>
      <c r="I167" s="29"/>
    </row>
    <row r="168" spans="1:9" x14ac:dyDescent="0.3">
      <c r="A168" s="27">
        <v>0.17708333333333334</v>
      </c>
      <c r="G168" s="242"/>
      <c r="H168" s="507"/>
      <c r="I168" s="29"/>
    </row>
    <row r="169" spans="1:9" x14ac:dyDescent="0.3">
      <c r="A169" s="39">
        <v>0.18263888888888891</v>
      </c>
      <c r="C169" s="136">
        <f>B170+1</f>
        <v>150</v>
      </c>
      <c r="G169" s="506" t="s">
        <v>12</v>
      </c>
      <c r="H169" s="507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507"/>
      <c r="H170" s="507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507"/>
      <c r="H171" s="508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507"/>
      <c r="H172" s="512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507"/>
      <c r="H173" s="513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507"/>
      <c r="H174" s="513"/>
      <c r="I174" s="43"/>
    </row>
    <row r="175" spans="1:9" ht="31.5" customHeight="1" x14ac:dyDescent="0.3">
      <c r="A175" s="16">
        <v>0.20833333333333334</v>
      </c>
      <c r="G175" s="507"/>
      <c r="H175" s="513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507"/>
      <c r="H176" s="513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507"/>
      <c r="H177" s="513"/>
      <c r="I177" s="32"/>
    </row>
    <row r="178" spans="1:9" x14ac:dyDescent="0.3">
      <c r="A178" s="23">
        <v>0.22916666666666666</v>
      </c>
      <c r="G178" s="507"/>
      <c r="H178" s="513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507"/>
      <c r="H179" s="513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508"/>
      <c r="H180" s="514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506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513"/>
      <c r="H7" s="507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513"/>
      <c r="H8" s="507"/>
      <c r="I8" s="22"/>
    </row>
    <row r="9" spans="1:9" x14ac:dyDescent="0.3">
      <c r="A9" s="23">
        <v>0.27083333333333331</v>
      </c>
      <c r="G9" s="513"/>
      <c r="H9" s="507"/>
      <c r="I9" s="17">
        <v>0.16666666666666666</v>
      </c>
    </row>
    <row r="10" spans="1:9" x14ac:dyDescent="0.3">
      <c r="A10" s="23">
        <v>0.27430555555555552</v>
      </c>
      <c r="G10" s="513"/>
      <c r="H10" s="508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513"/>
      <c r="H11" s="506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513"/>
      <c r="H12" s="507"/>
      <c r="I12" s="22"/>
    </row>
    <row r="13" spans="1:9" x14ac:dyDescent="0.3">
      <c r="A13" s="24">
        <v>0.29166666666666669</v>
      </c>
      <c r="D13" s="135" t="s">
        <v>13</v>
      </c>
      <c r="G13" s="514"/>
      <c r="H13" s="507"/>
      <c r="I13" s="17">
        <v>0.1875</v>
      </c>
    </row>
    <row r="14" spans="1:9" x14ac:dyDescent="0.3">
      <c r="A14" s="24">
        <v>0.29305555555555557</v>
      </c>
      <c r="D14" s="137"/>
      <c r="G14" s="503" t="s">
        <v>16</v>
      </c>
      <c r="H14" s="507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504"/>
      <c r="H15" s="507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504"/>
      <c r="H16" s="507"/>
      <c r="I16" s="22"/>
    </row>
    <row r="17" spans="1:9" x14ac:dyDescent="0.3">
      <c r="A17" s="27">
        <v>0.3125</v>
      </c>
      <c r="G17" s="504"/>
      <c r="H17" s="507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04"/>
      <c r="H18" s="507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504"/>
      <c r="H19" s="507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504"/>
      <c r="H20" s="507"/>
      <c r="I20" s="20"/>
    </row>
    <row r="21" spans="1:9" x14ac:dyDescent="0.3">
      <c r="A21" s="23">
        <v>0.33333333333333331</v>
      </c>
      <c r="D21" s="143"/>
      <c r="G21" s="504"/>
      <c r="H21" s="507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504"/>
      <c r="H22" s="507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504"/>
      <c r="H23" s="507"/>
      <c r="I23" s="30"/>
    </row>
    <row r="24" spans="1:9" x14ac:dyDescent="0.3">
      <c r="A24" s="27">
        <v>0.3520833333333333</v>
      </c>
      <c r="G24" s="505"/>
      <c r="H24" s="508"/>
      <c r="I24" s="29"/>
    </row>
    <row r="25" spans="1:9" x14ac:dyDescent="0.3">
      <c r="A25" s="16">
        <v>0.35416666666666669</v>
      </c>
      <c r="G25" s="503" t="s">
        <v>12</v>
      </c>
      <c r="H25" s="503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504"/>
      <c r="H26" s="504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504"/>
      <c r="H27" s="504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504"/>
      <c r="H28" s="504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504"/>
      <c r="H29" s="504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504"/>
      <c r="H30" s="504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504"/>
      <c r="H31" s="504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504"/>
      <c r="H32" s="504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504"/>
      <c r="H33" s="504"/>
      <c r="I33" s="28">
        <v>0.29166666666666669</v>
      </c>
    </row>
    <row r="34" spans="1:9" x14ac:dyDescent="0.3">
      <c r="A34" s="23">
        <v>0.40972222222222227</v>
      </c>
      <c r="F34" s="129"/>
      <c r="G34" s="504"/>
      <c r="H34" s="504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504"/>
      <c r="H35" s="504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504"/>
      <c r="H36" s="504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504"/>
      <c r="H37" s="504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504"/>
      <c r="H38" s="504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504"/>
      <c r="H39" s="504"/>
      <c r="I39" s="28"/>
    </row>
    <row r="40" spans="1:9" x14ac:dyDescent="0.3">
      <c r="A40" s="27">
        <v>0.43611111111111112</v>
      </c>
      <c r="D40" s="136">
        <f>D109-1</f>
        <v>374</v>
      </c>
      <c r="G40" s="505"/>
      <c r="H40" s="505"/>
      <c r="I40" s="28"/>
    </row>
    <row r="41" spans="1:9" x14ac:dyDescent="0.3">
      <c r="A41" s="23">
        <v>0.4375</v>
      </c>
      <c r="D41" s="137" t="s">
        <v>12</v>
      </c>
      <c r="G41" s="503" t="s">
        <v>13</v>
      </c>
      <c r="H41" s="497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504"/>
      <c r="H42" s="498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04"/>
      <c r="H43" s="498"/>
      <c r="I43" s="29"/>
    </row>
    <row r="44" spans="1:9" x14ac:dyDescent="0.3">
      <c r="A44" s="23">
        <v>0.45694444444444443</v>
      </c>
      <c r="G44" s="504"/>
      <c r="H44" s="498"/>
      <c r="I44" s="29"/>
    </row>
    <row r="45" spans="1:9" x14ac:dyDescent="0.3">
      <c r="A45" s="27">
        <v>0.45833333333333331</v>
      </c>
      <c r="G45" s="504"/>
      <c r="H45" s="498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504"/>
      <c r="H46" s="498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504"/>
      <c r="H47" s="498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504"/>
      <c r="H48" s="498"/>
      <c r="I48" s="29"/>
    </row>
    <row r="49" spans="1:9" x14ac:dyDescent="0.3">
      <c r="A49" s="27">
        <v>0.47916666666666669</v>
      </c>
      <c r="D49" s="136">
        <f>C46+1</f>
        <v>99</v>
      </c>
      <c r="G49" s="504"/>
      <c r="H49" s="498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504"/>
      <c r="H50" s="498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504"/>
      <c r="H51" s="498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504"/>
      <c r="H52" s="498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504"/>
      <c r="H53" s="499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530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531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532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533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533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533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534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535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535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535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535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535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535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535"/>
      <c r="H146" s="127"/>
      <c r="I146" s="29"/>
    </row>
    <row r="147" spans="1:9" x14ac:dyDescent="0.3">
      <c r="A147" s="41">
        <v>3.8194444444444441E-2</v>
      </c>
      <c r="B147" s="154"/>
      <c r="E147" s="154"/>
      <c r="G147" s="535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535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535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535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535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528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506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507"/>
      <c r="I157" s="29"/>
    </row>
    <row r="158" spans="1:9" x14ac:dyDescent="0.3">
      <c r="A158" s="27">
        <v>9.375E-2</v>
      </c>
      <c r="E158" s="154"/>
      <c r="G158" s="146"/>
      <c r="H158" s="507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507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507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507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507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507"/>
      <c r="I163" s="28">
        <v>0</v>
      </c>
    </row>
    <row r="164" spans="1:9" x14ac:dyDescent="0.3">
      <c r="A164" s="23">
        <v>0.10902777777777778</v>
      </c>
      <c r="B164" s="137"/>
      <c r="G164" s="127"/>
      <c r="H164" s="507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507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507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508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506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503" t="s">
        <v>19</v>
      </c>
      <c r="H169" s="507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504"/>
      <c r="H170" s="507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504"/>
      <c r="H171" s="507"/>
      <c r="I171" s="29"/>
    </row>
    <row r="172" spans="1:9" x14ac:dyDescent="0.3">
      <c r="A172" s="39">
        <v>0.14444444444444446</v>
      </c>
      <c r="B172" s="154"/>
      <c r="E172" s="141" t="s">
        <v>23</v>
      </c>
      <c r="G172" s="504"/>
      <c r="H172" s="507"/>
      <c r="I172" s="29"/>
    </row>
    <row r="173" spans="1:9" x14ac:dyDescent="0.3">
      <c r="A173" s="23">
        <v>0.14583333333333334</v>
      </c>
      <c r="B173" s="154"/>
      <c r="C173" s="143"/>
      <c r="G173" s="504"/>
      <c r="H173" s="507"/>
      <c r="I173" s="28">
        <v>4.1666666666666664E-2</v>
      </c>
    </row>
    <row r="174" spans="1:9" x14ac:dyDescent="0.3">
      <c r="A174" s="23">
        <v>0.14930555555555555</v>
      </c>
      <c r="B174" s="154"/>
      <c r="G174" s="504"/>
      <c r="H174" s="507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504"/>
      <c r="H175" s="507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504"/>
      <c r="H176" s="507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504"/>
      <c r="H177" s="507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504"/>
      <c r="H178" s="507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504"/>
      <c r="H179" s="508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505"/>
      <c r="H180" s="512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506" t="s">
        <v>12</v>
      </c>
      <c r="H181" s="513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507"/>
      <c r="H182" s="513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507"/>
      <c r="H183" s="513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507"/>
      <c r="H184" s="513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507"/>
      <c r="H185" s="513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507"/>
      <c r="H186" s="513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507"/>
      <c r="H187" s="513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507"/>
      <c r="H188" s="513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507"/>
      <c r="H189" s="513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507"/>
      <c r="H190" s="513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507"/>
      <c r="H191" s="513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508"/>
      <c r="H192" s="514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506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513"/>
      <c r="H7" s="507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513"/>
      <c r="H8" s="507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513"/>
      <c r="H9" s="507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513"/>
      <c r="H10" s="507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513"/>
      <c r="H11" s="507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514"/>
      <c r="H12" s="508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512" t="s">
        <v>16</v>
      </c>
      <c r="H13" s="497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513"/>
      <c r="H14" s="49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513"/>
      <c r="H15" s="498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513"/>
      <c r="H18" s="498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513"/>
      <c r="H19" s="498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F21" s="129"/>
      <c r="G21" s="513"/>
      <c r="H21" s="498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513"/>
      <c r="H22" s="498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514"/>
      <c r="H23" s="499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06" t="s">
        <v>12</v>
      </c>
      <c r="H24" s="503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507"/>
      <c r="H25" s="50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507"/>
      <c r="H26" s="504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507"/>
      <c r="H27" s="504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507"/>
      <c r="H29" s="504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507"/>
      <c r="H31" s="504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507"/>
      <c r="H32" s="504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507"/>
      <c r="H33" s="504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507"/>
      <c r="H34" s="504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507"/>
      <c r="H35" s="504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507"/>
      <c r="H36" s="504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508"/>
      <c r="H37" s="505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503" t="s">
        <v>13</v>
      </c>
      <c r="H38" s="497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504"/>
      <c r="H39" s="498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504"/>
      <c r="H40" s="498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504"/>
      <c r="H41" s="498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504"/>
      <c r="H42" s="498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504"/>
      <c r="H43" s="498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504"/>
      <c r="H44" s="498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504"/>
      <c r="H45" s="499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503" t="s">
        <v>23</v>
      </c>
      <c r="H53" s="506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504"/>
      <c r="H54" s="507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504"/>
      <c r="H55" s="507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504"/>
      <c r="H56" s="507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504"/>
      <c r="H57" s="507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504"/>
      <c r="H58" s="507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505"/>
      <c r="H59" s="508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497" t="s">
        <v>23</v>
      </c>
      <c r="H132" s="497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498"/>
      <c r="H133" s="498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498"/>
      <c r="H134" s="498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498"/>
      <c r="H135" s="498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498"/>
      <c r="H136" s="498"/>
      <c r="I136" s="28">
        <v>0.97916666666666663</v>
      </c>
    </row>
    <row r="137" spans="1:9" x14ac:dyDescent="0.3">
      <c r="A137" s="27">
        <v>9.375E-2</v>
      </c>
      <c r="C137" s="154"/>
      <c r="E137" s="129"/>
      <c r="G137" s="498"/>
      <c r="H137" s="498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498"/>
      <c r="H138" s="498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498"/>
      <c r="H139" s="498"/>
      <c r="I139" s="29"/>
    </row>
    <row r="140" spans="1:9" x14ac:dyDescent="0.3">
      <c r="A140" s="23">
        <v>0.10416666666666667</v>
      </c>
      <c r="C140" s="140" t="s">
        <v>19</v>
      </c>
      <c r="G140" s="498"/>
      <c r="H140" s="498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498"/>
      <c r="H141" s="498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499"/>
      <c r="H142" s="499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503" t="s">
        <v>19</v>
      </c>
      <c r="H143" s="506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504"/>
      <c r="H144" s="507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504"/>
      <c r="H145" s="507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504"/>
      <c r="H146" s="507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504"/>
      <c r="H147" s="507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504"/>
      <c r="H148" s="507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504"/>
      <c r="H149" s="507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504"/>
      <c r="H150" s="507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504"/>
      <c r="H151" s="507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504"/>
      <c r="H152" s="507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504"/>
      <c r="H153" s="507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504"/>
      <c r="H154" s="507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505"/>
      <c r="H155" s="508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506" t="s">
        <v>12</v>
      </c>
      <c r="H156" s="512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507"/>
      <c r="H157" s="513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507"/>
      <c r="H158" s="513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507"/>
      <c r="H159" s="513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507"/>
      <c r="H160" s="513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507"/>
      <c r="H161" s="513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507"/>
      <c r="H162" s="513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507"/>
      <c r="H163" s="513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507"/>
      <c r="H164" s="513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507"/>
      <c r="H165" s="513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508"/>
      <c r="H166" s="514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12" t="s">
        <v>23</v>
      </c>
      <c r="H6" s="506" t="s">
        <v>14</v>
      </c>
      <c r="I6" s="17">
        <v>0.14583333333333334</v>
      </c>
    </row>
    <row r="7" spans="1:9" x14ac:dyDescent="0.3">
      <c r="A7" s="18"/>
      <c r="F7" s="154"/>
      <c r="G7" s="513"/>
      <c r="H7" s="507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513"/>
      <c r="H8" s="50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13"/>
      <c r="H9" s="507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13"/>
      <c r="H10" s="507"/>
      <c r="I10" s="20"/>
    </row>
    <row r="11" spans="1:9" x14ac:dyDescent="0.3">
      <c r="A11" s="23">
        <v>0.28819444444444448</v>
      </c>
      <c r="B11" s="144"/>
      <c r="D11" s="128"/>
      <c r="F11" s="129"/>
      <c r="G11" s="513"/>
      <c r="H11" s="507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514"/>
      <c r="H12" s="50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12" t="s">
        <v>16</v>
      </c>
      <c r="H13" s="497" t="s">
        <v>180</v>
      </c>
      <c r="I13" s="17">
        <v>0.1875</v>
      </c>
    </row>
    <row r="14" spans="1:9" x14ac:dyDescent="0.3">
      <c r="A14" s="24"/>
      <c r="G14" s="513"/>
      <c r="H14" s="498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513"/>
      <c r="H15" s="49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13"/>
      <c r="H16" s="49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13"/>
      <c r="H17" s="498"/>
      <c r="I17" s="20"/>
    </row>
    <row r="18" spans="1:9" x14ac:dyDescent="0.3">
      <c r="A18" s="27">
        <v>0.31944444444444448</v>
      </c>
      <c r="D18" s="128"/>
      <c r="F18" s="129"/>
      <c r="G18" s="513"/>
      <c r="H18" s="498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513"/>
      <c r="H19" s="498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513"/>
      <c r="H20" s="498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13"/>
      <c r="H21" s="498"/>
      <c r="I21" s="29"/>
    </row>
    <row r="22" spans="1:9" x14ac:dyDescent="0.3">
      <c r="A22" s="27">
        <v>0.35069444444444442</v>
      </c>
      <c r="D22" s="128"/>
      <c r="F22" s="129"/>
      <c r="G22" s="513"/>
      <c r="H22" s="498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14"/>
      <c r="H23" s="499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06" t="s">
        <v>12</v>
      </c>
      <c r="H24" s="50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07"/>
      <c r="H25" s="504"/>
      <c r="I25" s="29"/>
    </row>
    <row r="26" spans="1:9" x14ac:dyDescent="0.3">
      <c r="A26" s="16">
        <v>0.37152777777777773</v>
      </c>
      <c r="D26" s="154"/>
      <c r="F26" s="129"/>
      <c r="G26" s="507"/>
      <c r="H26" s="504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507"/>
      <c r="H27" s="50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07"/>
      <c r="H28" s="50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507"/>
      <c r="H29" s="50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07"/>
      <c r="H30" s="504"/>
      <c r="I30" s="28">
        <v>0.29166666666666669</v>
      </c>
    </row>
    <row r="31" spans="1:9" x14ac:dyDescent="0.3">
      <c r="A31" s="23">
        <v>0.40972222222222227</v>
      </c>
      <c r="B31" s="206"/>
      <c r="G31" s="507"/>
      <c r="H31" s="504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507"/>
      <c r="H32" s="504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507"/>
      <c r="H33" s="504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507"/>
      <c r="H34" s="504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508"/>
      <c r="H35" s="505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03" t="s">
        <v>13</v>
      </c>
      <c r="H36" s="49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04"/>
      <c r="H37" s="498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504"/>
      <c r="H38" s="498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04"/>
      <c r="H39" s="498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504"/>
      <c r="H40" s="498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504"/>
      <c r="H41" s="498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504"/>
      <c r="H42" s="49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04" t="s">
        <v>23</v>
      </c>
      <c r="H50" s="507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04"/>
      <c r="H51" s="507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504"/>
      <c r="H52" s="507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04"/>
      <c r="H53" s="507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04"/>
      <c r="H54" s="507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505"/>
      <c r="H55" s="508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497" t="s">
        <v>23</v>
      </c>
      <c r="H119" s="497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498"/>
      <c r="H120" s="498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498"/>
      <c r="H121" s="49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98"/>
      <c r="H122" s="498"/>
      <c r="I122" s="28">
        <v>0.97916666666666663</v>
      </c>
    </row>
    <row r="123" spans="1:9" x14ac:dyDescent="0.3">
      <c r="A123" s="27">
        <v>9.375E-2</v>
      </c>
      <c r="G123" s="498"/>
      <c r="H123" s="498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498"/>
      <c r="H124" s="49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98"/>
      <c r="H125" s="498"/>
      <c r="I125" s="29"/>
    </row>
    <row r="126" spans="1:9" x14ac:dyDescent="0.3">
      <c r="A126" s="23">
        <v>0.10416666666666667</v>
      </c>
      <c r="G126" s="498"/>
      <c r="H126" s="498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499"/>
      <c r="H127" s="49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03" t="s">
        <v>19</v>
      </c>
      <c r="H128" s="50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504"/>
      <c r="H129" s="507"/>
      <c r="I129" s="30"/>
    </row>
    <row r="130" spans="1:9" x14ac:dyDescent="0.3">
      <c r="A130" s="38">
        <v>0.1423611111111111</v>
      </c>
      <c r="D130" s="129"/>
      <c r="E130" s="128"/>
      <c r="F130" s="154"/>
      <c r="G130" s="504"/>
      <c r="H130" s="507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504"/>
      <c r="H131" s="50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04"/>
      <c r="H132" s="50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04"/>
      <c r="H133" s="507"/>
      <c r="I133" s="29"/>
    </row>
    <row r="134" spans="1:9" x14ac:dyDescent="0.3">
      <c r="A134" s="27">
        <v>0.15972222222222224</v>
      </c>
      <c r="D134" s="129"/>
      <c r="E134" s="128"/>
      <c r="G134" s="504"/>
      <c r="H134" s="507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504"/>
      <c r="H135" s="507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04"/>
      <c r="H136" s="507"/>
      <c r="I136" s="28">
        <v>6.25E-2</v>
      </c>
    </row>
    <row r="137" spans="1:9" x14ac:dyDescent="0.3">
      <c r="A137" s="27">
        <v>0.17708333333333334</v>
      </c>
      <c r="C137" s="154"/>
      <c r="E137" s="129"/>
      <c r="G137" s="504"/>
      <c r="H137" s="507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505"/>
      <c r="H138" s="508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506" t="s">
        <v>12</v>
      </c>
      <c r="H139" s="512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507"/>
      <c r="H140" s="513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507"/>
      <c r="H141" s="51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07"/>
      <c r="H142" s="51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07"/>
      <c r="H143" s="513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507"/>
      <c r="H144" s="513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507"/>
      <c r="H145" s="513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507"/>
      <c r="H146" s="513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508"/>
      <c r="H147" s="51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2024-04-16T01:01:32Z</dcterms:modified>
</cp:coreProperties>
</file>